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>
    <mc:Choice Requires="x15">
      <x15ac:absPath xmlns:x15ac="http://schemas.microsoft.com/office/spreadsheetml/2010/11/ac" url="C:\Users\madovam\svn\ris\oda\source\oda-parent\oda-client\src\main\java\sk\posam\oda\report\provider\dac4\dcddac2016\"/>
    </mc:Choice>
  </mc:AlternateContent>
  <bookViews>
    <workbookView xWindow="84" yWindow="648" windowWidth="23064" windowHeight="6576"/>
  </bookViews>
  <sheets>
    <sheet name="Sheet1" sheetId="2" r:id="rId1"/>
  </sheets>
  <calcPr calcId="145621"/>
</workbook>
</file>

<file path=xl/sharedStrings.xml><?xml version="1.0" encoding="utf-8"?>
<sst xmlns="http://schemas.openxmlformats.org/spreadsheetml/2006/main" count="7800" uniqueCount="794">
  <si>
    <t>${dateOfExport}</t>
  </si>
  <si>
    <t>Reporting country:</t>
  </si>
  <si>
    <t>Period:</t>
  </si>
  <si>
    <t>Date:</t>
  </si>
  <si>
    <t>Slovak Republic</t>
  </si>
  <si>
    <t>${reportingYear}</t>
  </si>
  <si>
    <t>RECIPIENT</t>
  </si>
  <si>
    <t>TABLE DAC 4</t>
  </si>
  <si>
    <t>DESTINATION OF PRIVATE DIRECT INVESTMENT AND OTHER PRIVATE CAPITAL</t>
  </si>
  <si>
    <t>OTHER SECURITIES AND CLAIMS</t>
  </si>
  <si>
    <t>DIRECT INVEST. include. REINVESTED EARNINGS</t>
  </si>
  <si>
    <t>TOTAL BANKS</t>
  </si>
  <si>
    <t>TOTAL NON-BANKS</t>
  </si>
  <si>
    <t>Offseting entries for debt relief</t>
  </si>
  <si>
    <t>TOTAL PRIVATE NET</t>
  </si>
  <si>
    <t>Memo:</t>
  </si>
  <si>
    <t>Gross outflows from private sources</t>
  </si>
  <si>
    <t>(-)</t>
  </si>
  <si>
    <t>${records.get(key).code}</t>
  </si>
  <si>
    <t>${records.get(key).reinvestedEarnings}</t>
  </si>
  <si>
    <t>${records.get(key).totalBanks}</t>
  </si>
  <si>
    <t>${records.get(key).debtRelief}</t>
  </si>
  <si>
    <t>${records.get(key).grossOutflows}&lt;/jt:if&gt;&lt;/jt:for&gt;</t>
  </si>
  <si>
    <t>I. EUROPE, TOTAL</t>
  </si>
  <si>
    <t>$[sum(C12,C13)]</t>
  </si>
  <si>
    <t>$[sum(D12,D13)]</t>
  </si>
  <si>
    <t>$[sum(E12,E13)]</t>
  </si>
  <si>
    <t>II. AFRICA, TOTAL</t>
  </si>
  <si>
    <t>$[sum(C15,C18,C21)]</t>
  </si>
  <si>
    <t>$[sum(D15,D18,D21)]</t>
  </si>
  <si>
    <t>$[sum(E15,E18,E21)]</t>
  </si>
  <si>
    <t>II.A. NORTH OF SAHARA, TOTAL</t>
  </si>
  <si>
    <t>$[sum(C16,C17)]</t>
  </si>
  <si>
    <t>$[sum(D16,D17)]</t>
  </si>
  <si>
    <t>$[sum(E16,E17)]</t>
  </si>
  <si>
    <t>${records.get(395).code}</t>
  </si>
  <si>
    <t>${records.get(395).reinvestedEarnings}</t>
  </si>
  <si>
    <t>${records.get(395).totalBanks}</t>
  </si>
  <si>
    <t>${records.get(395).grossOutflows}</t>
  </si>
  <si>
    <t>II.B. SOUTH OF SAHARA, TOTAL</t>
  </si>
  <si>
    <t>$[sum(C19,C20)]</t>
  </si>
  <si>
    <t>$[sum(D19,D20)]</t>
  </si>
  <si>
    <t>$[sum(E19,E20)]</t>
  </si>
  <si>
    <t>${records.get(495).code}</t>
  </si>
  <si>
    <t>${records.get(495).reinvestedEarnings}</t>
  </si>
  <si>
    <t>${records.get(495).totalBanks}</t>
  </si>
  <si>
    <t>${records.get(495).grossOutflows}</t>
  </si>
  <si>
    <t>${records.get(496).title}</t>
  </si>
  <si>
    <t>${records.get(496).reinvestedEarnings}</t>
  </si>
  <si>
    <t>${records.get(496).totalBanks}</t>
  </si>
  <si>
    <t>${records.get(496).grossOutflows}</t>
  </si>
  <si>
    <t>III. AMERICA, TOTAL</t>
  </si>
  <si>
    <t>$[sum(C23,C26,C29)]</t>
  </si>
  <si>
    <t>$[sum(D23,D26,D29)]</t>
  </si>
  <si>
    <t>$[sum(E23,E26,E29)]</t>
  </si>
  <si>
    <t>III.A. NORTH &amp; CENTRAL, TOTAL</t>
  </si>
  <si>
    <t>$[sum(C24,C25)]</t>
  </si>
  <si>
    <t>$[sum(D24,D25)]</t>
  </si>
  <si>
    <t>$[sum(E24,E25)]</t>
  </si>
  <si>
    <t>${records.get(695).code}</t>
  </si>
  <si>
    <t>${records.get(695).reinvestedEarnings}</t>
  </si>
  <si>
    <t>${records.get(695).totalBanks}</t>
  </si>
  <si>
    <t>${records.get(695).grossOutflows}</t>
  </si>
  <si>
    <t>III.B. SOUTH, TOTAL</t>
  </si>
  <si>
    <t>$[sum(C27,C28)]</t>
  </si>
  <si>
    <t>$[sum(D27,D28)]</t>
  </si>
  <si>
    <t>$[sum(E27,E28)]</t>
  </si>
  <si>
    <t>${records.get(795).code}</t>
  </si>
  <si>
    <t>${records.get(795).reinvestedEarnings}</t>
  </si>
  <si>
    <t>${records.get(795).totalBanks}</t>
  </si>
  <si>
    <t>${records.get(795).grossOutflows}</t>
  </si>
  <si>
    <t>${records.get(796).title}</t>
  </si>
  <si>
    <t>${records.get(796).reinvestedEarnings}</t>
  </si>
  <si>
    <t>${records.get(796).totalBanks}</t>
  </si>
  <si>
    <t>${records.get(796).grossOutflows}</t>
  </si>
  <si>
    <t>IV. ASIA, TOTAL</t>
  </si>
  <si>
    <t>$[sum(C31,C34,C37,C40)]</t>
  </si>
  <si>
    <t>$[sum(D31,D34,D37,D40)]</t>
  </si>
  <si>
    <t>$[sum(E31,E34,E37,E40)]</t>
  </si>
  <si>
    <t>IV.A. MIDDLE EAST, TOTAL</t>
  </si>
  <si>
    <t>$[sum(C32,C33)]</t>
  </si>
  <si>
    <t>$[sum(D32,D33)]</t>
  </si>
  <si>
    <t>$[sum(E32,E33)]</t>
  </si>
  <si>
    <t>${records.get(995).code}</t>
  </si>
  <si>
    <t>${records.get(995).reinvestedEarnings}</t>
  </si>
  <si>
    <t>${records.get(995).totalBanks}</t>
  </si>
  <si>
    <t>${records.get(995).grossOutflows}</t>
  </si>
  <si>
    <t>IV.B. SOUTH &amp; CENTR. ASIA, TOTAL</t>
  </si>
  <si>
    <t>$[sum(C35,C36)]</t>
  </si>
  <si>
    <t>$[sum(D35,D36)]</t>
  </si>
  <si>
    <t>$[sum(E35,E36)]</t>
  </si>
  <si>
    <t>IV.C. FAR EAST, TOTAL</t>
  </si>
  <si>
    <t>$[sum(C38,C39)]</t>
  </si>
  <si>
    <t>$[sum(D38,D39)]</t>
  </si>
  <si>
    <t>$[sum(E38,E39)]</t>
  </si>
  <si>
    <t>${records.get(1195).code}</t>
  </si>
  <si>
    <t>${records.get(1195).reinvestedEarnings}</t>
  </si>
  <si>
    <t>${records.get(1195).totalBanks}</t>
  </si>
  <si>
    <t>${records.get(1195).grossOutflows}</t>
  </si>
  <si>
    <t>${records.get(1196).title}</t>
  </si>
  <si>
    <t>${records.get(1196).reinvestedEarnings}</t>
  </si>
  <si>
    <t>${records.get(1196).totalBanks}</t>
  </si>
  <si>
    <t>${records.get(1196).grossOutflows}</t>
  </si>
  <si>
    <t>V. OCEANIA, TOTAL</t>
  </si>
  <si>
    <t>$[sum(C42,C43)]</t>
  </si>
  <si>
    <t>$[sum(D42,D43)]</t>
  </si>
  <si>
    <t>$[sum(E42,E43)]</t>
  </si>
  <si>
    <t>${records.get(1295).code}</t>
  </si>
  <si>
    <t>${records.get(1295).reinvestedEarnings}</t>
  </si>
  <si>
    <t>${records.get(1295).totalBanks}</t>
  </si>
  <si>
    <t>${records.get(1295).grossOutflows}</t>
  </si>
  <si>
    <t>${records.get(1300).title}</t>
  </si>
  <si>
    <t>${records.get(1300).reinvestedEarnings}</t>
  </si>
  <si>
    <t>${records.get(1300).totalBanks}</t>
  </si>
  <si>
    <t>${records.get(1300).grossOutflows}</t>
  </si>
  <si>
    <t>VII. BILATERAL, SUB-TOTAL</t>
  </si>
  <si>
    <t>$[sum(C44,C41,C30,C22,C14,C11)]</t>
  </si>
  <si>
    <t>$[sum(D44,D41,D30,D22,D14,D11)]</t>
  </si>
  <si>
    <t>$[sum(E44,E41,E30,E22,E14,E11)]</t>
  </si>
  <si>
    <t>less VIII.SUPPORTING FUNDS FROM OFFICIAL SECTOR, TOTAL Report supporting funds from official sector as negative. Report repayments to official sector as positive.</t>
  </si>
  <si>
    <t>IX.  BILATERAL, TOTAL (VII+VIII)</t>
  </si>
  <si>
    <t>$[sum(C45,C46)]</t>
  </si>
  <si>
    <t>X.   MULTILATERAL TOTAL</t>
  </si>
  <si>
    <t>TOTAL BILAT. + MULTILAT.</t>
  </si>
  <si>
    <t>$[sum(D45,D46)]</t>
  </si>
  <si>
    <t>$[sum(E45,E46)]</t>
  </si>
  <si>
    <t>${records.get(395).debtRelief}</t>
  </si>
  <si>
    <t>${records.get(495).debtRelief}</t>
  </si>
  <si>
    <t>${records.get(496).debtRelief}</t>
  </si>
  <si>
    <t>${records.get(695).debtRelief}</t>
  </si>
  <si>
    <t>${records.get(795).debtRelief}</t>
  </si>
  <si>
    <t>${records.get(796).debtRelief}</t>
  </si>
  <si>
    <t>${records.get(995).debtRelief}</t>
  </si>
  <si>
    <t>${records.get(1195).debtRelief}</t>
  </si>
  <si>
    <t>${records.get(1196).debtRelief}</t>
  </si>
  <si>
    <t>${records.get(1295).debtRelief}</t>
  </si>
  <si>
    <t>${records.get(1300).debtRelief}</t>
  </si>
  <si>
    <t>${records.get(1402).code}</t>
  </si>
  <si>
    <t>${records.get(1402).reinvestedEarnings}</t>
  </si>
  <si>
    <t>${records.get(1402).totalBanks}</t>
  </si>
  <si>
    <t>${records.get(1402).debtRelief}</t>
  </si>
  <si>
    <t>${records.get(1402).grossOutflows}</t>
  </si>
  <si>
    <t>${records.get(1403).code}</t>
  </si>
  <si>
    <t>${records.get(1403).reinvestedEarnings}</t>
  </si>
  <si>
    <t>${records.get(1403).totalBanks}</t>
  </si>
  <si>
    <t>${records.get(1403).debtRelief}</t>
  </si>
  <si>
    <t>${records.get(1403).grossOutflows}</t>
  </si>
  <si>
    <t>$[sum(C50)]</t>
  </si>
  <si>
    <t>$[sum(D50)]</t>
  </si>
  <si>
    <t>$[sum(E50)]</t>
  </si>
  <si>
    <t>$[sum(C49,C51)]</t>
  </si>
  <si>
    <t>$[sum(D49,D51)]</t>
  </si>
  <si>
    <t>$[sum(E49,E51)]</t>
  </si>
  <si>
    <t xml:space="preserve">    &lt;jt:for start="101" end="112" var="key"&gt;&lt;jt:if test="${records.get(key)!=null}"&gt;${records.get(key).title}</t>
  </si>
  <si>
    <t xml:space="preserve">    &lt;jt:for start="195" end="196" var="key"&gt;&lt;jt:if test="${records.get(key)!=null}"&gt;${records.get(key).title}</t>
  </si>
  <si>
    <t xml:space="preserve">    &lt;jt:for start="301" end="306" var="key"&gt;&lt;jt:if test="${records.get(key)!=null}"&gt;${records.get(key).title}</t>
  </si>
  <si>
    <t xml:space="preserve">    ${records.get(395).title}</t>
  </si>
  <si>
    <t xml:space="preserve">    &lt;jt:for start="401" end="451" var="key"&gt;&lt;jt:if test="${records.get(key)!=null}"&gt;${records.get(key).title}</t>
  </si>
  <si>
    <t xml:space="preserve">    ${records.get(495).title}</t>
  </si>
  <si>
    <t xml:space="preserve">    &lt;jt:for start="601" end="622" var="key"&gt;&lt;jt:if test="${records.get(key)!=null}"&gt;${records.get(key).title}</t>
  </si>
  <si>
    <t xml:space="preserve">    ${records.get(695).title}</t>
  </si>
  <si>
    <t xml:space="preserve">    &lt;jt:for start="701" end="713" var="key"&gt;&lt;jt:if test="${records.get(key)!=null}"&gt;${records.get(key).title}</t>
  </si>
  <si>
    <t xml:space="preserve">    ${records.get(795).title}</t>
  </si>
  <si>
    <t xml:space="preserve">    &lt;jt:for start="901" end="908" var="key"&gt;&lt;jt:if test="${records.get(key)!=null}"&gt;${records.get(key).title}</t>
  </si>
  <si>
    <t xml:space="preserve">    ${records.get(995).title}</t>
  </si>
  <si>
    <t xml:space="preserve">    &lt;jt:for start="1001" end="1020" var="key"&gt;&lt;jt:if test="${records.get(key)!=null}"&gt;${records.get(key).title}</t>
  </si>
  <si>
    <t xml:space="preserve">    &lt;jt:for start="1095" end="1097" var="key"&gt;&lt;jt:if test="${records.get(key)!=null}"&gt;${records.get(key).title}</t>
  </si>
  <si>
    <t xml:space="preserve">    &lt;jt:for start="1101" end="1112" var="key"&gt;&lt;jt:if test="${records.get(key)!=null}"&gt;${records.get(key).title}</t>
  </si>
  <si>
    <t xml:space="preserve">    ${records.get(1195).title}</t>
  </si>
  <si>
    <t xml:space="preserve">    &lt;jt:for start="1201" end="1217" var="key"&gt;&lt;jt:if test="${records.get(key)!=null}"&gt;${records.get(key).title}</t>
  </si>
  <si>
    <t xml:space="preserve">    ${records.get(1295).title}</t>
  </si>
  <si>
    <t xml:space="preserve">    ${records.get(1402).title}</t>
  </si>
  <si>
    <t xml:space="preserve">    &lt;jt:for start="1405" end="1409" var="key"&gt;&lt;jt:if test="${records.get(key)!=null}"&gt;${records.get(key).title}</t>
  </si>
  <si>
    <t xml:space="preserve">        ${records.get(1403).title}</t>
  </si>
  <si>
    <t>${records.get(496).code}</t>
  </si>
  <si>
    <t>${records.get(796).code}</t>
  </si>
  <si>
    <t>${records.get(1196).code}</t>
  </si>
  <si>
    <t>${records.get(1300).code}</t>
  </si>
  <si>
    <t>$[sum(C47,C48)]</t>
  </si>
  <si>
    <t>$[sum(D47,D48)]</t>
  </si>
  <si>
    <t>$[sum(E47,E48)]</t>
  </si>
  <si>
    <t>${currencyUnits}</t>
  </si>
  <si>
    <t>${records.get(key).totalNonBanks}</t>
  </si>
  <si>
    <t>${records.get(496).totalNonBanks}</t>
  </si>
  <si>
    <t>${records.get(796).totalNonBanks}</t>
  </si>
  <si>
    <t>${records.get(1196).totalNonBanks}</t>
  </si>
  <si>
    <t>${records.get(1300).totalNonBanks}</t>
  </si>
  <si>
    <t>$[sum(F12,F13)]</t>
  </si>
  <si>
    <t>$[sum(C11,D11,E11,F11)]</t>
  </si>
  <si>
    <t>$[sum(C12,D12,E12,F12)]</t>
  </si>
  <si>
    <t>$[sum(C13,D13,E13,F13)]</t>
  </si>
  <si>
    <t>$[sum(F15,F18,F21)]</t>
  </si>
  <si>
    <t>$[sum(C14,D14,E14,F14)]</t>
  </si>
  <si>
    <t>$[sum(F16,F17)]</t>
  </si>
  <si>
    <t>$[sum(C15,D15,E15,F15)]</t>
  </si>
  <si>
    <t>$[sum(C16,D16,E16,F16)]</t>
  </si>
  <si>
    <t>$[sum(C17,D17,E17,F17)]</t>
  </si>
  <si>
    <t>$[sum(F19,F20)]</t>
  </si>
  <si>
    <t>$[sum(C18,D18,E18,F18)]</t>
  </si>
  <si>
    <t>$[sum(C19,D19,E19,F19)]</t>
  </si>
  <si>
    <t>$[sum(C20,D20,E20,F20)]</t>
  </si>
  <si>
    <t>$[sum(C21,D21,E21,F21)]</t>
  </si>
  <si>
    <t>$[sum(F23,F26,F29)]</t>
  </si>
  <si>
    <t>$[sum(C22,D22,E22,F22)]</t>
  </si>
  <si>
    <t>$[sum(F24,F25)]</t>
  </si>
  <si>
    <t>$[sum(C23,D23,E23,F23)]</t>
  </si>
  <si>
    <t>$[sum(C24,D24,E24,F24)]</t>
  </si>
  <si>
    <t>$[sum(C25,D25,E25,F25)]</t>
  </si>
  <si>
    <t>$[sum(F27,F28)]</t>
  </si>
  <si>
    <t>$[sum(C26,D26,E26,F26)]</t>
  </si>
  <si>
    <t>$[sum(C27,D27,E27,F27)]</t>
  </si>
  <si>
    <t>$[sum(C28,D28,E28,F28)]</t>
  </si>
  <si>
    <t>$[sum(C29,D29,E29,F29)]</t>
  </si>
  <si>
    <t>$[sum(F31,F34,F37,F40)]</t>
  </si>
  <si>
    <t>$[sum(C30,D30,E30,F30)]</t>
  </si>
  <si>
    <t>$[sum(F32,F33)]</t>
  </si>
  <si>
    <t>$[sum(C31,D31,E31,F31)]</t>
  </si>
  <si>
    <t>$[sum(C32,D32,E32,F32)]</t>
  </si>
  <si>
    <t>$[sum(C33,D33,E33,F33)]</t>
  </si>
  <si>
    <t>$[sum(F35,F36)]</t>
  </si>
  <si>
    <t>$[sum(C34,D34,E34,F34)]</t>
  </si>
  <si>
    <t>$[sum(C35,D35,E35,F35)]</t>
  </si>
  <si>
    <t>$[sum(C36,D36,E36,F36)]</t>
  </si>
  <si>
    <t>$[sum(F38,F39)]</t>
  </si>
  <si>
    <t>$[sum(C37,D37,E37,F37)]</t>
  </si>
  <si>
    <t>$[sum(C38,D38,E38,F38)]</t>
  </si>
  <si>
    <t>$[sum(C39,D39,E39,F39)]</t>
  </si>
  <si>
    <t>$[sum(C40,D40,E40,F40)]</t>
  </si>
  <si>
    <t>$[sum(F42,F43)]</t>
  </si>
  <si>
    <t>$[sum(C41,D41,E41,F41)]</t>
  </si>
  <si>
    <t>$[sum(C42,D42,E42,F42)]</t>
  </si>
  <si>
    <t>$[sum(C43,D43,E43,F43)]</t>
  </si>
  <si>
    <t>$[sum(C44,D44,E44,F44)]</t>
  </si>
  <si>
    <t>$[sum(F44,F41,F30,F22,F14,F11)]</t>
  </si>
  <si>
    <t>$[sum(C45,D45,E45,F45)]</t>
  </si>
  <si>
    <t>$[sum(F47,F48)]</t>
  </si>
  <si>
    <t>$[sum(C46,D46,E46,F46)]</t>
  </si>
  <si>
    <t>$[sum(C47,D47,E47,F47)]</t>
  </si>
  <si>
    <t>$[sum(C48,D48,E48,F48)]</t>
  </si>
  <si>
    <t>$[sum(F45,F46)]</t>
  </si>
  <si>
    <t>$[sum(C49,D49,E49,F49)]</t>
  </si>
  <si>
    <t>$[sum(C50,D50,E50,F50)]</t>
  </si>
  <si>
    <t>$[sum(F50)]</t>
  </si>
  <si>
    <t>$[sum(C51,D51,E51,F51)]</t>
  </si>
  <si>
    <t>$[sum(F49,F51)]</t>
  </si>
  <si>
    <t>$[sum(C52,D52,E52,F52)]</t>
  </si>
  <si>
    <t>${records.get(395).totalNonBanks}</t>
  </si>
  <si>
    <t>${records.get(495).totalNonBanks}</t>
  </si>
  <si>
    <t>${records.get(695).totalNonBanks}</t>
  </si>
  <si>
    <t>${records.get(795).totalNonBanks}</t>
  </si>
  <si>
    <t>${records.get(995).totalNonBanks}</t>
  </si>
  <si>
    <t>${records.get(1195).totalNonBanks}</t>
  </si>
  <si>
    <t>${records.get(1295).totalNonBanks}</t>
  </si>
  <si>
    <t>${records.get(1402).totalNonBanks}</t>
  </si>
  <si>
    <t>${records.get(1403).totalNonBanks}</t>
  </si>
  <si>
    <t>$[sum(H12,H13)]</t>
  </si>
  <si>
    <t>$[sum(H15,H18,H21)]</t>
  </si>
  <si>
    <t>$[sum(H16,H17)]</t>
  </si>
  <si>
    <t>$[sum(H19,H20)]</t>
  </si>
  <si>
    <t>$[sum(H23,H26,H29)]</t>
  </si>
  <si>
    <t>$[sum(H24,H25)]</t>
  </si>
  <si>
    <t>$[sum(H27,H28)]</t>
  </si>
  <si>
    <t>$[sum(H31,H34,H37,H40)]</t>
  </si>
  <si>
    <t>$[sum(H32,H33)]</t>
  </si>
  <si>
    <t>$[sum(H35,H36)]</t>
  </si>
  <si>
    <t>$[sum(H38,H39)]</t>
  </si>
  <si>
    <t>$[sum(H42,H43)]</t>
  </si>
  <si>
    <t>$[sum(H44,H41,H30,H22,H14,H11)]</t>
  </si>
  <si>
    <t>$[sum(H47,H48)]</t>
  </si>
  <si>
    <t>$[sum(H45,H46)]</t>
  </si>
  <si>
    <t>$[sum(H50)]</t>
  </si>
  <si>
    <t>$[sum(H49,H51)]</t>
  </si>
  <si>
    <t>Million US dollars</t>
  </si>
  <si>
    <t xml:space="preserve">    &lt;jt:if test="${records.get(key)!=null}"&gt;${records.get(key).title}</t>
  </si>
  <si>
    <t>${records.get(key).grossOutflows}&lt;/jt:if&gt;</t>
  </si>
  <si>
    <t>$[sum(C12,D12,E12,F12)][1,0]</t>
  </si>
  <si>
    <t>$[sum(C12,D12,E12,F12)][1,1]</t>
  </si>
  <si>
    <t>$[sum(C12,D12,E12,F12)][1,2]</t>
  </si>
  <si>
    <t>$[sum(C12,D12,E12,F12)][1,3]</t>
  </si>
  <si>
    <t>$[sum(C12,D12,E12,F12)][1,4]</t>
  </si>
  <si>
    <t>$[sum(C12,D12,E12,F12)][1,5]</t>
  </si>
  <si>
    <t>$[sum(C12,D12,E12,F12)][1,6]</t>
  </si>
  <si>
    <t>$[sum(C12,D12,E12,F12)][1,7]</t>
  </si>
  <si>
    <t>$[sum(C12,D12,E12,F12)][1,8]</t>
  </si>
  <si>
    <t>$[sum(C12,D12,E12,F12)][1,9]</t>
  </si>
  <si>
    <t>$[sum(C12,D12,E12,F12)][1,10]</t>
  </si>
  <si>
    <t>$[sum(C12,D12,E12,F12)][1,11]</t>
  </si>
  <si>
    <t xml:space="preserve">    ${records.get(key).title}</t>
  </si>
  <si>
    <t>${records.get(key).grossOutflows}</t>
  </si>
  <si>
    <t xml:space="preserve">    Albania</t>
  </si>
  <si>
    <t>071</t>
  </si>
  <si>
    <t xml:space="preserve">    Belarus</t>
  </si>
  <si>
    <t>086</t>
  </si>
  <si>
    <t xml:space="preserve">    Bosnia and Herzegovina</t>
  </si>
  <si>
    <t>064</t>
  </si>
  <si>
    <t xml:space="preserve">    Former Yugoslav Republic of Macedonia</t>
  </si>
  <si>
    <t>066</t>
  </si>
  <si>
    <t xml:space="preserve">    Kosovo</t>
  </si>
  <si>
    <t>057</t>
  </si>
  <si>
    <t xml:space="preserve">    Moldova</t>
  </si>
  <si>
    <t>093</t>
  </si>
  <si>
    <t xml:space="preserve">    Montenegro</t>
  </si>
  <si>
    <t>065</t>
  </si>
  <si>
    <t xml:space="preserve">    Serbia</t>
  </si>
  <si>
    <t>063</t>
  </si>
  <si>
    <t xml:space="preserve">    Turkey</t>
  </si>
  <si>
    <t>055</t>
  </si>
  <si>
    <t xml:space="preserve">    Ukraine</t>
  </si>
  <si>
    <t>085</t>
  </si>
  <si>
    <t>$[sum(C13,D13,E13,F13)][2,0]</t>
  </si>
  <si>
    <t>$[sum(C13,D13,E13,F13)][2,1]</t>
  </si>
  <si>
    <t xml:space="preserve">    States of ex-Yugoslavia, unspecified</t>
  </si>
  <si>
    <t>088</t>
  </si>
  <si>
    <t xml:space="preserve">    Europe, regional/multi-country</t>
  </si>
  <si>
    <t>089</t>
  </si>
  <si>
    <t>$[sum(C16,D16,E16,F16)][3,0]</t>
  </si>
  <si>
    <t>$[sum(C16,D16,E16,F16)][3,1]</t>
  </si>
  <si>
    <t>$[sum(C16,D16,E16,F16)][3,2]</t>
  </si>
  <si>
    <t>$[sum(C16,D16,E16,F16)][3,3]</t>
  </si>
  <si>
    <t>$[sum(C16,D16,E16,F16)][3,4]</t>
  </si>
  <si>
    <t>$[sum(C16,D16,E16,F16)][3,5]</t>
  </si>
  <si>
    <t xml:space="preserve">    Algeria</t>
  </si>
  <si>
    <t>130</t>
  </si>
  <si>
    <t xml:space="preserve">    Egypt</t>
  </si>
  <si>
    <t>142</t>
  </si>
  <si>
    <t xml:space="preserve">    Libya</t>
  </si>
  <si>
    <t>133</t>
  </si>
  <si>
    <t xml:space="preserve">    Morocco</t>
  </si>
  <si>
    <t>136</t>
  </si>
  <si>
    <t xml:space="preserve">    Tunisia</t>
  </si>
  <si>
    <t>139</t>
  </si>
  <si>
    <t xml:space="preserve">    North of Sahara, regional/multi-country</t>
  </si>
  <si>
    <t>189</t>
  </si>
  <si>
    <t>$[sum(C19,D19,E19,F19)][4,0]</t>
  </si>
  <si>
    <t>$[sum(C19,D19,E19,F19)][4,1]</t>
  </si>
  <si>
    <t>$[sum(C19,D19,E19,F19)][4,2]</t>
  </si>
  <si>
    <t>$[sum(C19,D19,E19,F19)][4,3]</t>
  </si>
  <si>
    <t>$[sum(C19,D19,E19,F19)][4,4]</t>
  </si>
  <si>
    <t>$[sum(C19,D19,E19,F19)][4,5]</t>
  </si>
  <si>
    <t>$[sum(C19,D19,E19,F19)][4,6]</t>
  </si>
  <si>
    <t>$[sum(C19,D19,E19,F19)][4,7]</t>
  </si>
  <si>
    <t>$[sum(C19,D19,E19,F19)][4,8]</t>
  </si>
  <si>
    <t>$[sum(C19,D19,E19,F19)][4,9]</t>
  </si>
  <si>
    <t>$[sum(C19,D19,E19,F19)][4,10]</t>
  </si>
  <si>
    <t>$[sum(C19,D19,E19,F19)][4,11]</t>
  </si>
  <si>
    <t>$[sum(C19,D19,E19,F19)][4,12]</t>
  </si>
  <si>
    <t>$[sum(C19,D19,E19,F19)][4,13]</t>
  </si>
  <si>
    <t>$[sum(C19,D19,E19,F19)][4,14]</t>
  </si>
  <si>
    <t>$[sum(C19,D19,E19,F19)][4,15]</t>
  </si>
  <si>
    <t>$[sum(C19,D19,E19,F19)][4,16]</t>
  </si>
  <si>
    <t>$[sum(C19,D19,E19,F19)][4,17]</t>
  </si>
  <si>
    <t>$[sum(C19,D19,E19,F19)][4,18]</t>
  </si>
  <si>
    <t>$[sum(C19,D19,E19,F19)][4,19]</t>
  </si>
  <si>
    <t>$[sum(C19,D19,E19,F19)][4,20]</t>
  </si>
  <si>
    <t>$[sum(C19,D19,E19,F19)][4,21]</t>
  </si>
  <si>
    <t>$[sum(C19,D19,E19,F19)][4,22]</t>
  </si>
  <si>
    <t>$[sum(C19,D19,E19,F19)][4,23]</t>
  </si>
  <si>
    <t>$[sum(C19,D19,E19,F19)][4,24]</t>
  </si>
  <si>
    <t>$[sum(C19,D19,E19,F19)][4,25]</t>
  </si>
  <si>
    <t>$[sum(C19,D19,E19,F19)][4,26]</t>
  </si>
  <si>
    <t>$[sum(C19,D19,E19,F19)][4,27]</t>
  </si>
  <si>
    <t>$[sum(C19,D19,E19,F19)][4,28]</t>
  </si>
  <si>
    <t>$[sum(C19,D19,E19,F19)][4,29]</t>
  </si>
  <si>
    <t>$[sum(C19,D19,E19,F19)][4,30]</t>
  </si>
  <si>
    <t>$[sum(C19,D19,E19,F19)][4,31]</t>
  </si>
  <si>
    <t>$[sum(C19,D19,E19,F19)][4,32]</t>
  </si>
  <si>
    <t>$[sum(C19,D19,E19,F19)][4,33]</t>
  </si>
  <si>
    <t>$[sum(C19,D19,E19,F19)][4,34]</t>
  </si>
  <si>
    <t>$[sum(C19,D19,E19,F19)][4,35]</t>
  </si>
  <si>
    <t>$[sum(C19,D19,E19,F19)][4,36]</t>
  </si>
  <si>
    <t>$[sum(C19,D19,E19,F19)][4,37]</t>
  </si>
  <si>
    <t>$[sum(C19,D19,E19,F19)][4,38]</t>
  </si>
  <si>
    <t>$[sum(C19,D19,E19,F19)][4,39]</t>
  </si>
  <si>
    <t>$[sum(C19,D19,E19,F19)][4,40]</t>
  </si>
  <si>
    <t>$[sum(C19,D19,E19,F19)][4,41]</t>
  </si>
  <si>
    <t>$[sum(C19,D19,E19,F19)][4,42]</t>
  </si>
  <si>
    <t>$[sum(C19,D19,E19,F19)][4,43]</t>
  </si>
  <si>
    <t>$[sum(C19,D19,E19,F19)][4,44]</t>
  </si>
  <si>
    <t>$[sum(C19,D19,E19,F19)][4,45]</t>
  </si>
  <si>
    <t>$[sum(C19,D19,E19,F19)][4,46]</t>
  </si>
  <si>
    <t>$[sum(C19,D19,E19,F19)][4,47]</t>
  </si>
  <si>
    <t>$[sum(C19,D19,E19,F19)][4,48]</t>
  </si>
  <si>
    <t>$[sum(C19,D19,E19,F19)][4,49]</t>
  </si>
  <si>
    <t>$[sum(C19,D19,E19,F19)][4,50]</t>
  </si>
  <si>
    <t xml:space="preserve">    Angola</t>
  </si>
  <si>
    <t>225</t>
  </si>
  <si>
    <t xml:space="preserve">    Benin</t>
  </si>
  <si>
    <t>236</t>
  </si>
  <si>
    <t xml:space="preserve">    Botswana</t>
  </si>
  <si>
    <t>227</t>
  </si>
  <si>
    <t xml:space="preserve">    Burkina Faso</t>
  </si>
  <si>
    <t>287</t>
  </si>
  <si>
    <t xml:space="preserve">    Burundi</t>
  </si>
  <si>
    <t>228</t>
  </si>
  <si>
    <t xml:space="preserve">    Cameroon</t>
  </si>
  <si>
    <t>229</t>
  </si>
  <si>
    <t xml:space="preserve">    Cape Verde</t>
  </si>
  <si>
    <t>230</t>
  </si>
  <si>
    <t xml:space="preserve">    Central African Republic</t>
  </si>
  <si>
    <t>231</t>
  </si>
  <si>
    <t xml:space="preserve">    Chad</t>
  </si>
  <si>
    <t>232</t>
  </si>
  <si>
    <t xml:space="preserve">    Comoros</t>
  </si>
  <si>
    <t>233</t>
  </si>
  <si>
    <t xml:space="preserve">    Congo, Dem. Rep.</t>
  </si>
  <si>
    <t>235</t>
  </si>
  <si>
    <t xml:space="preserve">    Congo, Rep.</t>
  </si>
  <si>
    <t>234</t>
  </si>
  <si>
    <t xml:space="preserve">    Côte d'Ivoire</t>
  </si>
  <si>
    <t>247</t>
  </si>
  <si>
    <t xml:space="preserve">    Djibouti</t>
  </si>
  <si>
    <t>274</t>
  </si>
  <si>
    <t xml:space="preserve">    Equatorial Guinea</t>
  </si>
  <si>
    <t>245</t>
  </si>
  <si>
    <t xml:space="preserve">    Eritrea</t>
  </si>
  <si>
    <t>271</t>
  </si>
  <si>
    <t xml:space="preserve">    Ethiopia</t>
  </si>
  <si>
    <t>238</t>
  </si>
  <si>
    <t xml:space="preserve">    Gabon</t>
  </si>
  <si>
    <t>239</t>
  </si>
  <si>
    <t xml:space="preserve">    Gambia</t>
  </si>
  <si>
    <t>240</t>
  </si>
  <si>
    <t xml:space="preserve">    Ghana</t>
  </si>
  <si>
    <t>241</t>
  </si>
  <si>
    <t xml:space="preserve">    Guinea</t>
  </si>
  <si>
    <t>243</t>
  </si>
  <si>
    <t xml:space="preserve">    Guinea-Bissau</t>
  </si>
  <si>
    <t>244</t>
  </si>
  <si>
    <t xml:space="preserve">    Kenya</t>
  </si>
  <si>
    <t>248</t>
  </si>
  <si>
    <t xml:space="preserve">    Lesotho</t>
  </si>
  <si>
    <t>249</t>
  </si>
  <si>
    <t xml:space="preserve">    Liberia</t>
  </si>
  <si>
    <t>251</t>
  </si>
  <si>
    <t xml:space="preserve">    Madagascar</t>
  </si>
  <si>
    <t>252</t>
  </si>
  <si>
    <t xml:space="preserve">    Malawi</t>
  </si>
  <si>
    <t>253</t>
  </si>
  <si>
    <t xml:space="preserve">    Mali</t>
  </si>
  <si>
    <t>255</t>
  </si>
  <si>
    <t xml:space="preserve">    Mauritania</t>
  </si>
  <si>
    <t>256</t>
  </si>
  <si>
    <t xml:space="preserve">    Mauritius</t>
  </si>
  <si>
    <t>257</t>
  </si>
  <si>
    <t xml:space="preserve">    Mozambique</t>
  </si>
  <si>
    <t>259</t>
  </si>
  <si>
    <t xml:space="preserve">    Namibia</t>
  </si>
  <si>
    <t>275</t>
  </si>
  <si>
    <t xml:space="preserve">    Niger</t>
  </si>
  <si>
    <t>260</t>
  </si>
  <si>
    <t xml:space="preserve">    Nigeria</t>
  </si>
  <si>
    <t>261</t>
  </si>
  <si>
    <t xml:space="preserve">    Rwanda</t>
  </si>
  <si>
    <t>266</t>
  </si>
  <si>
    <t xml:space="preserve">    Senegal</t>
  </si>
  <si>
    <t>269</t>
  </si>
  <si>
    <t xml:space="preserve">    Seychelles</t>
  </si>
  <si>
    <t>270</t>
  </si>
  <si>
    <t xml:space="preserve">    Sierra Leone</t>
  </si>
  <si>
    <t>272</t>
  </si>
  <si>
    <t xml:space="preserve">    São Tomé and Príncipe</t>
  </si>
  <si>
    <t>268</t>
  </si>
  <si>
    <t xml:space="preserve">    Somalia</t>
  </si>
  <si>
    <t>273</t>
  </si>
  <si>
    <t xml:space="preserve">    South Africa</t>
  </si>
  <si>
    <t>218</t>
  </si>
  <si>
    <t xml:space="preserve">    South Sudan</t>
  </si>
  <si>
    <t>279</t>
  </si>
  <si>
    <t xml:space="preserve">    St.Helena</t>
  </si>
  <si>
    <t>276</t>
  </si>
  <si>
    <t xml:space="preserve">    Sudan</t>
  </si>
  <si>
    <t>278</t>
  </si>
  <si>
    <t xml:space="preserve">    Swaziland</t>
  </si>
  <si>
    <t>280</t>
  </si>
  <si>
    <t xml:space="preserve">    Tanzania</t>
  </si>
  <si>
    <t>282</t>
  </si>
  <si>
    <t xml:space="preserve">    Togo</t>
  </si>
  <si>
    <t>283</t>
  </si>
  <si>
    <t xml:space="preserve">    Uganda</t>
  </si>
  <si>
    <t>285</t>
  </si>
  <si>
    <t xml:space="preserve">    Zambia</t>
  </si>
  <si>
    <t>288</t>
  </si>
  <si>
    <t xml:space="preserve">    Zimbabwe</t>
  </si>
  <si>
    <t>265</t>
  </si>
  <si>
    <t xml:space="preserve">    South of Sahara, regional/multi-country</t>
  </si>
  <si>
    <t>289</t>
  </si>
  <si>
    <t>II.C. AFRICA, REGIONAL</t>
  </si>
  <si>
    <t>298</t>
  </si>
  <si>
    <t>$[sum(C24,D24,E24,F24)][5,0]</t>
  </si>
  <si>
    <t>$[sum(C24,D24,E24,F24)][5,1]</t>
  </si>
  <si>
    <t>$[sum(C24,D24,E24,F24)][5,2]</t>
  </si>
  <si>
    <t>$[sum(C24,D24,E24,F24)][5,3]</t>
  </si>
  <si>
    <t>$[sum(C24,D24,E24,F24)][5,4]</t>
  </si>
  <si>
    <t>$[sum(C24,D24,E24,F24)][5,5]</t>
  </si>
  <si>
    <t>$[sum(C24,D24,E24,F24)][5,6]</t>
  </si>
  <si>
    <t>$[sum(C24,D24,E24,F24)][5,7]</t>
  </si>
  <si>
    <t>$[sum(C24,D24,E24,F24)][5,8]</t>
  </si>
  <si>
    <t>$[sum(C24,D24,E24,F24)][5,9]</t>
  </si>
  <si>
    <t>$[sum(C24,D24,E24,F24)][5,10]</t>
  </si>
  <si>
    <t>$[sum(C24,D24,E24,F24)][5,11]</t>
  </si>
  <si>
    <t>$[sum(C24,D24,E24,F24)][5,12]</t>
  </si>
  <si>
    <t>$[sum(C24,D24,E24,F24)][5,13]</t>
  </si>
  <si>
    <t>$[sum(C24,D24,E24,F24)][5,14]</t>
  </si>
  <si>
    <t>$[sum(C24,D24,E24,F24)][5,15]</t>
  </si>
  <si>
    <t>$[sum(C24,D24,E24,F24)][5,16]</t>
  </si>
  <si>
    <t>$[sum(C24,D24,E24,F24)][5,17]</t>
  </si>
  <si>
    <t>$[sum(C24,D24,E24,F24)][5,18]</t>
  </si>
  <si>
    <t>$[sum(C24,D24,E24,F24)][5,19]</t>
  </si>
  <si>
    <t>$[sum(C24,D24,E24,F24)][5,20]</t>
  </si>
  <si>
    <t>$[sum(C24,D24,E24,F24)][5,21]</t>
  </si>
  <si>
    <t xml:space="preserve">    Anguilla</t>
  </si>
  <si>
    <t>376</t>
  </si>
  <si>
    <t xml:space="preserve">    Antigua and Barbuda</t>
  </si>
  <si>
    <t>377</t>
  </si>
  <si>
    <t xml:space="preserve">    Belize</t>
  </si>
  <si>
    <t>352</t>
  </si>
  <si>
    <t xml:space="preserve">    Costa Rica</t>
  </si>
  <si>
    <t>336</t>
  </si>
  <si>
    <t xml:space="preserve">    Cuba</t>
  </si>
  <si>
    <t>338</t>
  </si>
  <si>
    <t xml:space="preserve">    Dominica</t>
  </si>
  <si>
    <t>378</t>
  </si>
  <si>
    <t xml:space="preserve">    Dominican Republic</t>
  </si>
  <si>
    <t>340</t>
  </si>
  <si>
    <t xml:space="preserve">    El Salvador</t>
  </si>
  <si>
    <t>342</t>
  </si>
  <si>
    <t xml:space="preserve">    Grenada</t>
  </si>
  <si>
    <t>381</t>
  </si>
  <si>
    <t xml:space="preserve">    Guatemala</t>
  </si>
  <si>
    <t>347</t>
  </si>
  <si>
    <t xml:space="preserve">    Haiti</t>
  </si>
  <si>
    <t>349</t>
  </si>
  <si>
    <t xml:space="preserve">    Honduras</t>
  </si>
  <si>
    <t>351</t>
  </si>
  <si>
    <t xml:space="preserve">    Jamaica</t>
  </si>
  <si>
    <t>354</t>
  </si>
  <si>
    <t xml:space="preserve">    Mexico</t>
  </si>
  <si>
    <t>358</t>
  </si>
  <si>
    <t xml:space="preserve">    Montserrat</t>
  </si>
  <si>
    <t>385</t>
  </si>
  <si>
    <t xml:space="preserve">    Nicaragua</t>
  </si>
  <si>
    <t>364</t>
  </si>
  <si>
    <t xml:space="preserve">    Panama</t>
  </si>
  <si>
    <t>366</t>
  </si>
  <si>
    <t xml:space="preserve">    St.Kitts-Nevis</t>
  </si>
  <si>
    <t>382</t>
  </si>
  <si>
    <t xml:space="preserve">    St.Lucia</t>
  </si>
  <si>
    <t>383</t>
  </si>
  <si>
    <t xml:space="preserve">    St.Vincent and Grenadines</t>
  </si>
  <si>
    <t>384</t>
  </si>
  <si>
    <t xml:space="preserve">    West Indies, regional/multi-country</t>
  </si>
  <si>
    <t>380</t>
  </si>
  <si>
    <t xml:space="preserve">    N.&amp;C. America, regional/multi-country</t>
  </si>
  <si>
    <t>389</t>
  </si>
  <si>
    <t>$[sum(C27,D27,E27,F27)][6,0]</t>
  </si>
  <si>
    <t>$[sum(C27,D27,E27,F27)][6,1]</t>
  </si>
  <si>
    <t>$[sum(C27,D27,E27,F27)][6,2]</t>
  </si>
  <si>
    <t>$[sum(C27,D27,E27,F27)][6,3]</t>
  </si>
  <si>
    <t>$[sum(C27,D27,E27,F27)][6,4]</t>
  </si>
  <si>
    <t>$[sum(C27,D27,E27,F27)][6,5]</t>
  </si>
  <si>
    <t>$[sum(C27,D27,E27,F27)][6,6]</t>
  </si>
  <si>
    <t>$[sum(C27,D27,E27,F27)][6,7]</t>
  </si>
  <si>
    <t>$[sum(C27,D27,E27,F27)][6,8]</t>
  </si>
  <si>
    <t>$[sum(C27,D27,E27,F27)][6,9]</t>
  </si>
  <si>
    <t>$[sum(C27,D27,E27,F27)][6,10]</t>
  </si>
  <si>
    <t>$[sum(C27,D27,E27,F27)][6,11]</t>
  </si>
  <si>
    <t>$[sum(C27,D27,E27,F27)][6,12]</t>
  </si>
  <si>
    <t xml:space="preserve">    Argentina</t>
  </si>
  <si>
    <t>425</t>
  </si>
  <si>
    <t xml:space="preserve">    Bolivia</t>
  </si>
  <si>
    <t>428</t>
  </si>
  <si>
    <t xml:space="preserve">    Brazil</t>
  </si>
  <si>
    <t>431</t>
  </si>
  <si>
    <t xml:space="preserve">    Chile</t>
  </si>
  <si>
    <t>434</t>
  </si>
  <si>
    <t xml:space="preserve">    Colombia</t>
  </si>
  <si>
    <t>437</t>
  </si>
  <si>
    <t xml:space="preserve">    Ecuador</t>
  </si>
  <si>
    <t>440</t>
  </si>
  <si>
    <t xml:space="preserve">    Guyana</t>
  </si>
  <si>
    <t>446</t>
  </si>
  <si>
    <t xml:space="preserve">    Paraguay</t>
  </si>
  <si>
    <t>451</t>
  </si>
  <si>
    <t xml:space="preserve">    Peru</t>
  </si>
  <si>
    <t>454</t>
  </si>
  <si>
    <t xml:space="preserve">    Suriname</t>
  </si>
  <si>
    <t>457</t>
  </si>
  <si>
    <t xml:space="preserve">    Uruguay</t>
  </si>
  <si>
    <t>460</t>
  </si>
  <si>
    <t xml:space="preserve">    Venezuela</t>
  </si>
  <si>
    <t>463</t>
  </si>
  <si>
    <t xml:space="preserve">    South America, regional/multi-country</t>
  </si>
  <si>
    <t>489</t>
  </si>
  <si>
    <t>III.C. AMERICA, REGIONAL</t>
  </si>
  <si>
    <t>498</t>
  </si>
  <si>
    <t>$[sum(C32,D32,E32,F32)][7,0]</t>
  </si>
  <si>
    <t>$[sum(C32,D32,E32,F32)][7,1]</t>
  </si>
  <si>
    <t>$[sum(C32,D32,E32,F32)][7,2]</t>
  </si>
  <si>
    <t>$[sum(C32,D32,E32,F32)][7,3]</t>
  </si>
  <si>
    <t>$[sum(C32,D32,E32,F32)][7,4]</t>
  </si>
  <si>
    <t>$[sum(C32,D32,E32,F32)][7,5]</t>
  </si>
  <si>
    <t>$[sum(C32,D32,E32,F32)][7,6]</t>
  </si>
  <si>
    <t>$[sum(C32,D32,E32,F32)][7,7]</t>
  </si>
  <si>
    <t xml:space="preserve">    Iran</t>
  </si>
  <si>
    <t>540</t>
  </si>
  <si>
    <t xml:space="preserve">    Iraq</t>
  </si>
  <si>
    <t>543</t>
  </si>
  <si>
    <t xml:space="preserve">    Jordan</t>
  </si>
  <si>
    <t>549</t>
  </si>
  <si>
    <t xml:space="preserve">    Lebanon</t>
  </si>
  <si>
    <t>555</t>
  </si>
  <si>
    <t xml:space="preserve">    Syria</t>
  </si>
  <si>
    <t>573</t>
  </si>
  <si>
    <t xml:space="preserve">    West Bank and Gaza Strip</t>
  </si>
  <si>
    <t>550</t>
  </si>
  <si>
    <t xml:space="preserve">    Yemen</t>
  </si>
  <si>
    <t>580</t>
  </si>
  <si>
    <t xml:space="preserve">    Middle East, regional/multi-country</t>
  </si>
  <si>
    <t>589</t>
  </si>
  <si>
    <t>$[sum(C35,D35,E35,F35)][8,0]</t>
  </si>
  <si>
    <t>$[sum(C35,D35,E35,F35)][8,1]</t>
  </si>
  <si>
    <t>$[sum(C35,D35,E35,F35)][8,2]</t>
  </si>
  <si>
    <t>$[sum(C35,D35,E35,F35)][8,3]</t>
  </si>
  <si>
    <t>$[sum(C35,D35,E35,F35)][8,4]</t>
  </si>
  <si>
    <t>$[sum(C35,D35,E35,F35)][8,5]</t>
  </si>
  <si>
    <t>$[sum(C35,D35,E35,F35)][8,6]</t>
  </si>
  <si>
    <t>$[sum(C35,D35,E35,F35)][8,7]</t>
  </si>
  <si>
    <t>$[sum(C35,D35,E35,F35)][8,8]</t>
  </si>
  <si>
    <t>$[sum(C35,D35,E35,F35)][8,9]</t>
  </si>
  <si>
    <t>$[sum(C35,D35,E35,F35)][8,10]</t>
  </si>
  <si>
    <t>$[sum(C35,D35,E35,F35)][8,11]</t>
  </si>
  <si>
    <t>$[sum(C35,D35,E35,F35)][8,12]</t>
  </si>
  <si>
    <t>$[sum(C35,D35,E35,F35)][8,13]</t>
  </si>
  <si>
    <t>$[sum(C35,D35,E35,F35)][8,14]</t>
  </si>
  <si>
    <t>$[sum(C35,D35,E35,F35)][8,15]</t>
  </si>
  <si>
    <t>$[sum(C35,D35,E35,F35)][8,16]</t>
  </si>
  <si>
    <t>$[sum(C35,D35,E35,F35)][8,17]</t>
  </si>
  <si>
    <t>$[sum(C35,D35,E35,F35)][8,18]</t>
  </si>
  <si>
    <t>$[sum(C35,D35,E35,F35)][8,19]</t>
  </si>
  <si>
    <t xml:space="preserve">    Afghanistan</t>
  </si>
  <si>
    <t>625</t>
  </si>
  <si>
    <t xml:space="preserve">    Armenia</t>
  </si>
  <si>
    <t>610</t>
  </si>
  <si>
    <t xml:space="preserve">    Azerbaijan</t>
  </si>
  <si>
    <t>611</t>
  </si>
  <si>
    <t xml:space="preserve">    Bangladesh</t>
  </si>
  <si>
    <t>666</t>
  </si>
  <si>
    <t xml:space="preserve">    Bhutan</t>
  </si>
  <si>
    <t>630</t>
  </si>
  <si>
    <t xml:space="preserve">    Georgia</t>
  </si>
  <si>
    <t>612</t>
  </si>
  <si>
    <t xml:space="preserve">    India</t>
  </si>
  <si>
    <t>645</t>
  </si>
  <si>
    <t xml:space="preserve">    Kazakhstan</t>
  </si>
  <si>
    <t>613</t>
  </si>
  <si>
    <t xml:space="preserve">    Kyrgyz Rep.</t>
  </si>
  <si>
    <t>614</t>
  </si>
  <si>
    <t xml:space="preserve">    Maldives</t>
  </si>
  <si>
    <t>655</t>
  </si>
  <si>
    <t xml:space="preserve">    Myanmar</t>
  </si>
  <si>
    <t>635</t>
  </si>
  <si>
    <t xml:space="preserve">    Nepal</t>
  </si>
  <si>
    <t>660</t>
  </si>
  <si>
    <t xml:space="preserve">    Pakistan</t>
  </si>
  <si>
    <t>665</t>
  </si>
  <si>
    <t xml:space="preserve">    Sri Lanka</t>
  </si>
  <si>
    <t>640</t>
  </si>
  <si>
    <t xml:space="preserve">    Tajikistan</t>
  </si>
  <si>
    <t>615</t>
  </si>
  <si>
    <t xml:space="preserve">    Turkmenistan</t>
  </si>
  <si>
    <t>616</t>
  </si>
  <si>
    <t xml:space="preserve">    Uzbekistan</t>
  </si>
  <si>
    <t>617</t>
  </si>
  <si>
    <t>$[sum(C36,D36,E36,F36)][9,0]</t>
  </si>
  <si>
    <t>$[sum(C36,D36,E36,F36)][9,1]</t>
  </si>
  <si>
    <t>$[sum(C36,D36,E36,F36)][9,2]</t>
  </si>
  <si>
    <t xml:space="preserve">    Central Asia, regional/multi-country</t>
  </si>
  <si>
    <t>619</t>
  </si>
  <si>
    <t xml:space="preserve">    South Asia, regional/multi-country</t>
  </si>
  <si>
    <t>679</t>
  </si>
  <si>
    <t xml:space="preserve">    S.&amp;C. Asia, regional/multi-country</t>
  </si>
  <si>
    <t>689</t>
  </si>
  <si>
    <t>$[sum(C38,D38,E38,F38)][10,0]</t>
  </si>
  <si>
    <t>$[sum(C38,D38,E38,F38)][10,1]</t>
  </si>
  <si>
    <t>$[sum(C38,D38,E38,F38)][10,2]</t>
  </si>
  <si>
    <t>$[sum(C38,D38,E38,F38)][10,3]</t>
  </si>
  <si>
    <t>$[sum(C38,D38,E38,F38)][10,4]</t>
  </si>
  <si>
    <t>$[sum(C38,D38,E38,F38)][10,5]</t>
  </si>
  <si>
    <t>$[sum(C38,D38,E38,F38)][10,6]</t>
  </si>
  <si>
    <t>$[sum(C38,D38,E38,F38)][10,7]</t>
  </si>
  <si>
    <t>$[sum(C38,D38,E38,F38)][10,8]</t>
  </si>
  <si>
    <t>$[sum(C38,D38,E38,F38)][10,9]</t>
  </si>
  <si>
    <t>$[sum(C38,D38,E38,F38)][10,10]</t>
  </si>
  <si>
    <t>$[sum(C38,D38,E38,F38)][10,11]</t>
  </si>
  <si>
    <t xml:space="preserve">    Cambodia</t>
  </si>
  <si>
    <t>728</t>
  </si>
  <si>
    <t xml:space="preserve">    China</t>
  </si>
  <si>
    <t>730</t>
  </si>
  <si>
    <t xml:space="preserve">    Indonesia</t>
  </si>
  <si>
    <t>738</t>
  </si>
  <si>
    <t xml:space="preserve">    Korea, Dem. Rep.</t>
  </si>
  <si>
    <t>740</t>
  </si>
  <si>
    <t xml:space="preserve">    Laos</t>
  </si>
  <si>
    <t>745</t>
  </si>
  <si>
    <t xml:space="preserve">    Malaysia</t>
  </si>
  <si>
    <t>751</t>
  </si>
  <si>
    <t xml:space="preserve">    Mongolia</t>
  </si>
  <si>
    <t>753</t>
  </si>
  <si>
    <t xml:space="preserve">    Philippines</t>
  </si>
  <si>
    <t>755</t>
  </si>
  <si>
    <t xml:space="preserve">    Thailand</t>
  </si>
  <si>
    <t>764</t>
  </si>
  <si>
    <t xml:space="preserve">    Timor-Leste</t>
  </si>
  <si>
    <t>765</t>
  </si>
  <si>
    <t xml:space="preserve">    Vietnam</t>
  </si>
  <si>
    <t>769</t>
  </si>
  <si>
    <t xml:space="preserve">    Far East Asia, regional/multi-country</t>
  </si>
  <si>
    <t>789</t>
  </si>
  <si>
    <t>IV.D. ASIA, REGIONAL</t>
  </si>
  <si>
    <t>798</t>
  </si>
  <si>
    <t>$[sum(C42,D42,E42,F42)][11,0]</t>
  </si>
  <si>
    <t>$[sum(C42,D42,E42,F42)][11,1]</t>
  </si>
  <si>
    <t>$[sum(C42,D42,E42,F42)][11,2]</t>
  </si>
  <si>
    <t>$[sum(C42,D42,E42,F42)][11,3]</t>
  </si>
  <si>
    <t>$[sum(C42,D42,E42,F42)][11,4]</t>
  </si>
  <si>
    <t>$[sum(C42,D42,E42,F42)][11,5]</t>
  </si>
  <si>
    <t>$[sum(C42,D42,E42,F42)][11,6]</t>
  </si>
  <si>
    <t>$[sum(C42,D42,E42,F42)][11,7]</t>
  </si>
  <si>
    <t>$[sum(C42,D42,E42,F42)][11,8]</t>
  </si>
  <si>
    <t>$[sum(C42,D42,E42,F42)][11,9]</t>
  </si>
  <si>
    <t>$[sum(C42,D42,E42,F42)][11,10]</t>
  </si>
  <si>
    <t>$[sum(C42,D42,E42,F42)][11,11]</t>
  </si>
  <si>
    <t>$[sum(C42,D42,E42,F42)][11,12]</t>
  </si>
  <si>
    <t>$[sum(C42,D42,E42,F42)][11,13]</t>
  </si>
  <si>
    <t>$[sum(C42,D42,E42,F42)][11,14]</t>
  </si>
  <si>
    <t>$[sum(C42,D42,E42,F42)][11,15]</t>
  </si>
  <si>
    <t>$[sum(C42,D42,E42,F42)][11,16]</t>
  </si>
  <si>
    <t xml:space="preserve">    Cook Islands</t>
  </si>
  <si>
    <t>831</t>
  </si>
  <si>
    <t xml:space="preserve">    Fiji</t>
  </si>
  <si>
    <t>832</t>
  </si>
  <si>
    <t xml:space="preserve">    Kiribati</t>
  </si>
  <si>
    <t>836</t>
  </si>
  <si>
    <t xml:space="preserve">    Marshall Islands</t>
  </si>
  <si>
    <t>859</t>
  </si>
  <si>
    <t xml:space="preserve">    Micronesia, Federated States</t>
  </si>
  <si>
    <t>860</t>
  </si>
  <si>
    <t xml:space="preserve">    Nauru</t>
  </si>
  <si>
    <t>845</t>
  </si>
  <si>
    <t xml:space="preserve">    Niue</t>
  </si>
  <si>
    <t>856</t>
  </si>
  <si>
    <t xml:space="preserve">    Palau</t>
  </si>
  <si>
    <t>861</t>
  </si>
  <si>
    <t xml:space="preserve">    Papua New Guinea</t>
  </si>
  <si>
    <t>862</t>
  </si>
  <si>
    <t xml:space="preserve">    Samoa</t>
  </si>
  <si>
    <t>880</t>
  </si>
  <si>
    <t xml:space="preserve">    Solomon Islands</t>
  </si>
  <si>
    <t>866</t>
  </si>
  <si>
    <t xml:space="preserve">    Tokelau</t>
  </si>
  <si>
    <t>868</t>
  </si>
  <si>
    <t xml:space="preserve">    Tonga</t>
  </si>
  <si>
    <t>870</t>
  </si>
  <si>
    <t xml:space="preserve">    Tuvalu</t>
  </si>
  <si>
    <t>872</t>
  </si>
  <si>
    <t xml:space="preserve">    Vanuatu</t>
  </si>
  <si>
    <t>854</t>
  </si>
  <si>
    <t xml:space="preserve">    Wallis and Futuna</t>
  </si>
  <si>
    <t>876</t>
  </si>
  <si>
    <t xml:space="preserve">    Oceania, regional/multi-country </t>
  </si>
  <si>
    <t>889</t>
  </si>
  <si>
    <t>VI. DEVELOPING COUNTRIES UNSP</t>
  </si>
  <si>
    <t>998</t>
  </si>
  <si>
    <t xml:space="preserve">    of which: A) EXPORT CREDITS (Item II.A.1.2 loans of DAC1)</t>
  </si>
  <si>
    <t>212</t>
  </si>
  <si>
    <t>/</t>
  </si>
  <si>
    <t/>
  </si>
  <si>
    <t xml:space="preserve">        B) DIRECT INVESTMENT (Item II.A.2.2 of DAC1)</t>
  </si>
  <si>
    <t>220</t>
  </si>
  <si>
    <t>$[sum(C50,D50,E50,F50)][12,0]</t>
  </si>
  <si>
    <t>$[sum(C50,D50,E50,F50)][12,1]</t>
  </si>
  <si>
    <t>$[sum(C50,D50,E50,F50)][12,2]</t>
  </si>
  <si>
    <t>$[sum(C50,D50,E50,F50)][12,3]</t>
  </si>
  <si>
    <t>$[sum(C50,D50,E50,F50)][12,4]</t>
  </si>
  <si>
    <t xml:space="preserve">    1. IBRD</t>
  </si>
  <si>
    <t>901</t>
  </si>
  <si>
    <t xml:space="preserve">    2. IDB</t>
  </si>
  <si>
    <t>909</t>
  </si>
  <si>
    <t xml:space="preserve">    3. AS.D.B.</t>
  </si>
  <si>
    <t>915</t>
  </si>
  <si>
    <t xml:space="preserve">    4. AFR.D.B.</t>
  </si>
  <si>
    <t>913</t>
  </si>
  <si>
    <t xml:space="preserve">    5. OTHER</t>
  </si>
  <si>
    <t>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</si>
</sst>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)"/>
    <numFmt numFmtId="165" formatCode="_(* #,##0.00_);_(* \(#,##0.00\);_(* &quot;-&quot;??_);_(@_)"/>
  </numFmts>
  <fonts count="12" x14ac:knownFonts="1">
    <font>
      <sz val="11"/>
      <color theme="1" rgb="FFFFFF"/>
      <name val="Calibri"/>
      <family val="2"/>
      <charset val="238"/>
      <scheme val="minor"/>
    </font>
    <font>
      <sz val="12"/>
      <name val="Helv"/>
    </font>
    <font>
      <sz val="10"/>
      <name val="Arial"/>
      <family val="2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b/>
      <sz val="10"/>
      <color theme="3" rgb="EEECE1"/>
      <name val="Arial"/>
      <family val="2"/>
      <charset val="238"/>
    </font>
    <font>
      <sz val="7"/>
      <color theme="1" rgb="FFFFFF"/>
      <name val="Arial"/>
      <family val="2"/>
      <charset val="238"/>
    </font>
    <font>
      <b/>
      <sz val="7"/>
      <color theme="1" rgb="FFFFFF"/>
      <name val="Arial"/>
      <family val="2"/>
      <charset val="238"/>
    </font>
    <font>
      <i/>
      <sz val="7"/>
      <color theme="1" rgb="FFFFFF"/>
      <name val="Arial"/>
      <family val="2"/>
      <charset val="238"/>
    </font>
    <font>
      <b/>
      <i/>
      <sz val="7"/>
      <color rgb="FF000000"/>
      <name val="Arial"/>
      <family val="2"/>
      <charset val="238"/>
    </font>
    <font>
      <b/>
      <sz val="9"/>
      <color theme="3" rgb="EEECE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0" fillId="0" borderId="0"/>
  </cellStyleXfs>
  <cellXfs count="81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6" xfId="0" applyFill="1" applyBorder="1" applyAlignment="1"/>
    <xf numFmtId="0" fontId="0" fillId="0" borderId="6" xfId="0" applyBorder="1" applyAlignment="1"/>
    <xf numFmtId="0" fontId="4" fillId="0" borderId="6" xfId="0" applyNumberFormat="1" applyFont="1" applyFill="1" applyBorder="1" applyAlignment="1" applyProtection="1">
      <alignment horizontal="right"/>
      <protection locked="0"/>
    </xf>
    <xf numFmtId="0" fontId="3" fillId="0" borderId="7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/>
    <xf numFmtId="0" fontId="0" fillId="0" borderId="0" xfId="0" applyBorder="1" applyAlignment="1"/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8" xfId="0" applyNumberFormat="1" applyFont="1" applyFill="1" applyBorder="1" applyAlignment="1" applyProtection="1">
      <alignment horizontal="left"/>
      <protection locked="0"/>
    </xf>
    <xf numFmtId="0" fontId="0" fillId="0" borderId="3" xfId="0" applyFill="1" applyBorder="1" applyAlignment="1"/>
    <xf numFmtId="0" fontId="0" fillId="0" borderId="3" xfId="0" applyBorder="1" applyAlignment="1"/>
    <xf numFmtId="0" fontId="4" fillId="0" borderId="3" xfId="0" applyNumberFormat="1" applyFont="1" applyFill="1" applyBorder="1" applyAlignment="1" applyProtection="1">
      <alignment horizontal="right"/>
      <protection locked="0"/>
    </xf>
    <xf numFmtId="14" fontId="4" fillId="0" borderId="10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3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0" fontId="9" fillId="0" borderId="14" xfId="0" quotePrefix="1" applyFont="1" applyFill="1" applyBorder="1" applyAlignment="1">
      <alignment wrapText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Fill="1" applyBorder="1" applyAlignment="1" applyProtection="1">
      <alignment vertical="top" wrapText="1"/>
      <protection locked="0"/>
    </xf>
    <xf numFmtId="0" fontId="4" fillId="0" borderId="11" xfId="0" applyNumberFormat="1" applyFont="1" applyFill="1" applyBorder="1" applyAlignment="1" applyProtection="1">
      <alignment vertical="top" wrapText="1"/>
      <protection locked="0"/>
    </xf>
    <xf numFmtId="0" fontId="7" fillId="0" borderId="3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left" wrapText="1"/>
    </xf>
    <xf numFmtId="0" fontId="6" fillId="2" borderId="2" xfId="0" applyNumberFormat="1" applyFont="1" applyFill="1" applyBorder="1" applyAlignment="1">
      <alignment horizontal="left"/>
    </xf>
    <xf numFmtId="4" fontId="6" fillId="2" borderId="2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left"/>
    </xf>
    <xf numFmtId="4" fontId="5" fillId="0" borderId="2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left"/>
    </xf>
    <xf numFmtId="4" fontId="11" fillId="0" borderId="2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horizontal="left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>
      <alignment horizontal="center"/>
    </xf>
    <xf numFmtId="4" fontId="6" fillId="2" borderId="15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" fontId="6" fillId="2" borderId="19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2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3" fillId="0" borderId="6" xfId="0" applyNumberFormat="1" applyFont="1" applyFill="1" applyBorder="1" applyAlignment="1" applyProtection="1">
      <alignment horizontal="left"/>
      <protection locked="0"/>
    </xf>
    <xf numFmtId="0" fontId="3" fillId="0" borderId="4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9" xfId="0" applyNumberFormat="1" applyFont="1" applyFill="1" applyBorder="1" applyAlignment="1" applyProtection="1">
      <alignment horizontal="left" vertical="top"/>
      <protection locked="0"/>
    </xf>
    <xf numFmtId="0" fontId="3" fillId="0" borderId="3" xfId="0" applyNumberFormat="1" applyFont="1" applyFill="1" applyBorder="1" applyAlignment="1" applyProtection="1">
      <alignment horizontal="left" vertical="top"/>
      <protection locked="0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6" fillId="2" borderId="2" xfId="0" applyNumberFormat="1" applyFont="1" applyFill="1" applyBorder="1" applyAlignment="1">
      <alignment horizontal="fill"/>
    </xf>
    <xf numFmtId="4" fontId="6" fillId="2" borderId="2" xfId="0" applyNumberFormat="1" applyFont="1" applyFill="1" applyBorder="1" applyAlignment="1">
      <alignment horizontal="fill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abSelected="1" topLeftCell="A36" workbookViewId="0">
      <selection activeCell="B51" sqref="B51"/>
    </sheetView>
  </sheetViews>
  <sheetFormatPr defaultRowHeight="14.4" x14ac:dyDescent="0.3"/>
  <cols>
    <col min="1" max="1" customWidth="true" width="44.33203125" collapsed="true"/>
    <col min="2" max="2" bestFit="true" customWidth="true" width="14.0" collapsed="true"/>
    <col min="3" max="3" bestFit="true" customWidth="true" width="9.6640625" collapsed="true"/>
    <col min="4" max="9" customWidth="true" width="11.109375" collapsed="true"/>
  </cols>
  <sheetData>
    <row r="2" spans="1:8" x14ac:dyDescent="0.3">
      <c r="A2" s="54" t="s">
        <v>7</v>
      </c>
      <c r="B2" s="55"/>
      <c r="C2" s="55"/>
      <c r="D2" s="18"/>
      <c r="E2" s="4"/>
      <c r="F2" s="5"/>
      <c r="G2" s="6" t="s">
        <v>1</v>
      </c>
      <c r="H2" s="7" t="s">
        <v>4</v>
      </c>
    </row>
    <row r="3" spans="1:8" ht="14.4" customHeight="1" x14ac:dyDescent="0.3">
      <c r="A3" s="56" t="s">
        <v>8</v>
      </c>
      <c r="B3" s="57"/>
      <c r="C3" s="57"/>
      <c r="D3" s="19"/>
      <c r="E3" s="8"/>
      <c r="F3" s="9"/>
      <c r="G3" s="10" t="s">
        <v>2</v>
      </c>
      <c r="H3" s="11" t="n">
        <v>2015.0</v>
      </c>
    </row>
    <row r="4" spans="1:8" x14ac:dyDescent="0.3">
      <c r="A4" s="58"/>
      <c r="B4" s="59"/>
      <c r="C4" s="59"/>
      <c r="D4" s="20"/>
      <c r="E4" s="12"/>
      <c r="F4" s="13"/>
      <c r="G4" s="14" t="s">
        <v>3</v>
      </c>
      <c r="H4" s="15" t="n">
        <v>42795.64512731481</v>
      </c>
    </row>
    <row r="5" spans="1:8" x14ac:dyDescent="0.3">
      <c r="A5" s="1"/>
      <c r="B5" s="21"/>
      <c r="C5" s="17">
        <v>405</v>
      </c>
      <c r="D5" s="16">
        <v>418</v>
      </c>
      <c r="E5" s="16">
        <v>417</v>
      </c>
      <c r="F5" s="17">
        <v>419</v>
      </c>
      <c r="G5" s="26">
        <v>420</v>
      </c>
      <c r="H5" s="22">
        <v>425</v>
      </c>
    </row>
    <row r="6" spans="1:8" ht="14.4" customHeight="1" x14ac:dyDescent="0.3">
      <c r="A6" s="2"/>
      <c r="B6" s="21"/>
      <c r="C6" s="23"/>
      <c r="D6" s="60" t="s">
        <v>9</v>
      </c>
      <c r="E6" s="61"/>
      <c r="F6" s="23"/>
      <c r="G6" s="24"/>
      <c r="H6" s="25"/>
    </row>
    <row r="7" spans="1:8" x14ac:dyDescent="0.3">
      <c r="A7" s="1" t="s">
        <v>272</v>
      </c>
      <c r="B7" s="21"/>
      <c r="C7" s="53" t="s">
        <v>10</v>
      </c>
      <c r="D7" s="52" t="s">
        <v>11</v>
      </c>
      <c r="E7" s="52" t="s">
        <v>12</v>
      </c>
      <c r="F7" s="50" t="s">
        <v>13</v>
      </c>
      <c r="G7" s="51" t="s">
        <v>14</v>
      </c>
      <c r="H7" s="27" t="s">
        <v>15</v>
      </c>
    </row>
    <row r="8" spans="1:8" ht="14.4" customHeight="1" x14ac:dyDescent="0.3">
      <c r="A8" s="2"/>
      <c r="B8" s="21"/>
      <c r="C8" s="53"/>
      <c r="D8" s="53"/>
      <c r="E8" s="53"/>
      <c r="F8" s="50"/>
      <c r="G8" s="51"/>
      <c r="H8" s="49" t="s">
        <v>16</v>
      </c>
    </row>
    <row r="9" spans="1:8" ht="22.8" customHeight="1" x14ac:dyDescent="0.3">
      <c r="A9" s="2"/>
      <c r="B9" s="21"/>
      <c r="C9" s="53"/>
      <c r="D9" s="53"/>
      <c r="E9" s="53"/>
      <c r="F9" s="50"/>
      <c r="G9" s="51"/>
      <c r="H9" s="49"/>
    </row>
    <row r="10" spans="1:8" x14ac:dyDescent="0.3">
      <c r="A10" s="3" t="s">
        <v>6</v>
      </c>
      <c r="B10" s="21"/>
      <c r="C10" s="28"/>
      <c r="D10" s="28"/>
      <c r="E10" s="28"/>
      <c r="F10" s="29" t="s">
        <v>17</v>
      </c>
      <c r="G10" s="30"/>
      <c r="H10" s="31"/>
    </row>
    <row r="11" spans="1:8" x14ac:dyDescent="0.3">
      <c r="A11" s="33" t="s">
        <v>23</v>
      </c>
      <c r="B11" s="40"/>
      <c r="C11" s="34" t="s">
        <f>sum(C12:C21,C22:C23)</f>
      </c>
      <c r="D11" s="34" t="s">
        <f>sum(D12:D21,D22:D23)</f>
      </c>
      <c r="E11" s="34" t="s">
        <f>sum(E12:E21,E22:E23)</f>
      </c>
      <c r="F11" s="34" t="s">
        <f>sum(F12:F21,F22:F23)</f>
      </c>
      <c r="G11" s="42" t="s">
        <f>sum(C11,D11,E11,F11)</f>
      </c>
      <c r="H11" s="45" t="s">
        <f>sum(H12:H21,H22:H23)</f>
      </c>
    </row>
    <row r="12" spans="1:8" x14ac:dyDescent="0.3">
      <c r="A12" s="35" t="s">
        <v>289</v>
      </c>
      <c r="B12" s="41" t="s">
        <v>290</v>
      </c>
      <c r="C12" s="36" t="n">
        <v>0.0</v>
      </c>
      <c r="D12" s="36" t="n">
        <v>0.0</v>
      </c>
      <c r="E12" s="36" t="n">
        <v>0.0</v>
      </c>
      <c r="F12" s="36" t="n">
        <v>0.0</v>
      </c>
      <c r="G12" s="43" t="s">
        <f>sum(C12,D12,E12,F12)</f>
      </c>
      <c r="H12" s="46" t="n">
        <v>0.0</v>
      </c>
    </row>
    <row r="13" spans="1:8" x14ac:dyDescent="0.3" ht="14.4" customHeight="true">
      <c r="A13" s="35" t="s">
        <v>291</v>
      </c>
      <c r="B13" s="41" t="s">
        <v>292</v>
      </c>
      <c r="C13" s="36" t="n">
        <v>0.0</v>
      </c>
      <c r="D13" s="36" t="n">
        <v>0.0</v>
      </c>
      <c r="E13" s="36" t="n">
        <v>0.0</v>
      </c>
      <c r="F13" s="36" t="n">
        <v>0.0</v>
      </c>
      <c r="G13" s="43" t="s">
        <f>sum(C13,D13,E13,F13)</f>
      </c>
      <c r="H13" s="46" t="n">
        <v>0.0</v>
      </c>
    </row>
    <row r="14" spans="1:8" x14ac:dyDescent="0.3" ht="14.4" customHeight="true">
      <c r="A14" s="35" t="s">
        <v>293</v>
      </c>
      <c r="B14" s="41" t="s">
        <v>294</v>
      </c>
      <c r="C14" s="36" t="n">
        <v>0.0</v>
      </c>
      <c r="D14" s="36" t="n">
        <v>0.0</v>
      </c>
      <c r="E14" s="36" t="n">
        <v>0.0</v>
      </c>
      <c r="F14" s="36" t="n">
        <v>0.0</v>
      </c>
      <c r="G14" s="43" t="s">
        <f>sum(C14,D14,E14,F14)</f>
      </c>
      <c r="H14" s="46" t="n">
        <v>0.0</v>
      </c>
    </row>
    <row r="15" spans="1:8" x14ac:dyDescent="0.3" ht="14.4" customHeight="true">
      <c r="A15" s="35" t="s">
        <v>295</v>
      </c>
      <c r="B15" s="41" t="s">
        <v>296</v>
      </c>
      <c r="C15" s="36" t="n">
        <v>0.0</v>
      </c>
      <c r="D15" s="36" t="n">
        <v>0.0</v>
      </c>
      <c r="E15" s="36" t="n">
        <v>0.0</v>
      </c>
      <c r="F15" s="36" t="n">
        <v>0.0</v>
      </c>
      <c r="G15" s="43" t="s">
        <f>sum(C15,D15,E15,F15)</f>
      </c>
      <c r="H15" s="46" t="n">
        <v>0.0</v>
      </c>
    </row>
    <row r="16" spans="1:8" x14ac:dyDescent="0.3" ht="14.4" customHeight="true">
      <c r="A16" s="35" t="s">
        <v>297</v>
      </c>
      <c r="B16" s="41" t="s">
        <v>298</v>
      </c>
      <c r="C16" s="36" t="n">
        <v>0.0</v>
      </c>
      <c r="D16" s="36" t="n">
        <v>0.0</v>
      </c>
      <c r="E16" s="36" t="n">
        <v>0.0</v>
      </c>
      <c r="F16" s="36" t="n">
        <v>0.0</v>
      </c>
      <c r="G16" s="43" t="s">
        <f>sum(C16,D16,E16,F16)</f>
      </c>
      <c r="H16" s="46" t="n">
        <v>0.0</v>
      </c>
    </row>
    <row r="17" spans="1:8" x14ac:dyDescent="0.3" ht="14.4" customHeight="true">
      <c r="A17" s="35" t="s">
        <v>299</v>
      </c>
      <c r="B17" s="41" t="s">
        <v>300</v>
      </c>
      <c r="C17" s="36" t="n">
        <v>0.0</v>
      </c>
      <c r="D17" s="36" t="n">
        <v>0.0</v>
      </c>
      <c r="E17" s="36" t="n">
        <v>0.0</v>
      </c>
      <c r="F17" s="36" t="n">
        <v>0.0</v>
      </c>
      <c r="G17" s="43" t="s">
        <f>sum(C17,D17,E17,F17)</f>
      </c>
      <c r="H17" s="46" t="n">
        <v>0.0</v>
      </c>
    </row>
    <row r="18" spans="1:8" x14ac:dyDescent="0.3" ht="14.4" customHeight="true">
      <c r="A18" s="35" t="s">
        <v>301</v>
      </c>
      <c r="B18" s="41" t="s">
        <v>302</v>
      </c>
      <c r="C18" s="36" t="n">
        <v>0.0</v>
      </c>
      <c r="D18" s="36" t="n">
        <v>0.0</v>
      </c>
      <c r="E18" s="36" t="n">
        <v>0.0</v>
      </c>
      <c r="F18" s="36" t="n">
        <v>0.0</v>
      </c>
      <c r="G18" s="43" t="s">
        <f>sum(C18,D18,E18,F18)</f>
      </c>
      <c r="H18" s="46" t="n">
        <v>0.0</v>
      </c>
    </row>
    <row r="19" spans="1:8" x14ac:dyDescent="0.3" ht="14.4" customHeight="true">
      <c r="A19" s="35" t="s">
        <v>303</v>
      </c>
      <c r="B19" s="41" t="s">
        <v>304</v>
      </c>
      <c r="C19" s="36" t="n">
        <v>0.0</v>
      </c>
      <c r="D19" s="36" t="n">
        <v>0.0</v>
      </c>
      <c r="E19" s="36" t="n">
        <v>0.0</v>
      </c>
      <c r="F19" s="36" t="n">
        <v>0.0</v>
      </c>
      <c r="G19" s="43" t="s">
        <f>sum(C19,D19,E19,F19)</f>
      </c>
      <c r="H19" s="46" t="n">
        <v>0.0</v>
      </c>
    </row>
    <row r="20" spans="1:8" x14ac:dyDescent="0.3" ht="14.4" customHeight="true">
      <c r="A20" s="35" t="s">
        <v>305</v>
      </c>
      <c r="B20" s="41" t="s">
        <v>306</v>
      </c>
      <c r="C20" s="36" t="n">
        <v>0.0</v>
      </c>
      <c r="D20" s="36" t="n">
        <v>0.0</v>
      </c>
      <c r="E20" s="36" t="n">
        <v>0.0</v>
      </c>
      <c r="F20" s="36" t="n">
        <v>0.0</v>
      </c>
      <c r="G20" s="43" t="s">
        <f>sum(C20,D20,E20,F20)</f>
      </c>
      <c r="H20" s="46" t="n">
        <v>0.0</v>
      </c>
    </row>
    <row r="21" spans="1:8" x14ac:dyDescent="0.3" ht="14.4" customHeight="true">
      <c r="A21" s="35" t="s">
        <v>307</v>
      </c>
      <c r="B21" s="41" t="s">
        <v>308</v>
      </c>
      <c r="C21" s="36" t="n">
        <v>0.0</v>
      </c>
      <c r="D21" s="36" t="n">
        <v>0.0</v>
      </c>
      <c r="E21" s="36" t="n">
        <v>0.0</v>
      </c>
      <c r="F21" s="36" t="n">
        <v>0.0</v>
      </c>
      <c r="G21" s="43" t="s">
        <f>sum(C21,D21,E21,F21)</f>
      </c>
      <c r="H21" s="46" t="n">
        <v>0.0</v>
      </c>
    </row>
    <row r="22" spans="1:8" x14ac:dyDescent="0.3" ht="14.4" customHeight="true">
      <c r="A22" s="35" t="s">
        <v>311</v>
      </c>
      <c r="B22" s="41" t="s">
        <v>312</v>
      </c>
      <c r="C22" s="36" t="n">
        <v>0.0</v>
      </c>
      <c r="D22" s="36" t="n">
        <v>0.0</v>
      </c>
      <c r="E22" s="36" t="n">
        <v>0.0</v>
      </c>
      <c r="F22" s="36" t="n">
        <v>0.0</v>
      </c>
      <c r="G22" s="43" t="s">
        <f>sum(C22,D22,E22,F22)</f>
      </c>
      <c r="H22" s="46" t="n">
        <v>0.0</v>
      </c>
    </row>
    <row r="23" spans="1:8" x14ac:dyDescent="0.3" ht="14.4" customHeight="true">
      <c r="A23" s="35" t="s">
        <v>313</v>
      </c>
      <c r="B23" s="41" t="s">
        <v>314</v>
      </c>
      <c r="C23" s="36" t="n">
        <v>0.0</v>
      </c>
      <c r="D23" s="36" t="n">
        <v>0.0</v>
      </c>
      <c r="E23" s="36" t="n">
        <v>0.0</v>
      </c>
      <c r="F23" s="36" t="n">
        <v>0.0</v>
      </c>
      <c r="G23" s="43" t="s">
        <f>sum(C23,D23,E23,F23)</f>
      </c>
      <c r="H23" s="46" t="n">
        <v>0.0</v>
      </c>
    </row>
    <row r="24" spans="1:8" x14ac:dyDescent="0.3" ht="14.4" customHeight="true">
      <c r="A24" s="33" t="s">
        <v>27</v>
      </c>
      <c r="B24" s="40"/>
      <c r="C24" s="34" t="s">
        <f>sum(C25,C32,C84)</f>
      </c>
      <c r="D24" s="34" t="s">
        <f>sum(D25,D32,D84)</f>
      </c>
      <c r="E24" s="34" t="s">
        <f>sum(E25,E32,E84)</f>
      </c>
      <c r="F24" s="34" t="s">
        <f>sum(F25,F32,F84)</f>
      </c>
      <c r="G24" s="42" t="s">
        <f>sum(C24,D24,E24,F24)</f>
      </c>
      <c r="H24" s="45" t="s">
        <f>sum(H25,H32,H84)</f>
      </c>
    </row>
    <row r="25" spans="1:8" x14ac:dyDescent="0.3" ht="14.4" customHeight="true">
      <c r="A25" s="37" t="s">
        <v>31</v>
      </c>
      <c r="B25" s="41"/>
      <c r="C25" s="38" t="s">
        <f>sum(C26:C30,C31)</f>
      </c>
      <c r="D25" s="38" t="s">
        <f>sum(D26:D30,D31)</f>
      </c>
      <c r="E25" s="38" t="s">
        <f>sum(E26:E30,E31)</f>
      </c>
      <c r="F25" s="38" t="s">
        <f>sum(F26:F30,F31)</f>
      </c>
      <c r="G25" s="44" t="s">
        <f>sum(C25,D25,E25,F25)</f>
      </c>
      <c r="H25" s="47" t="s">
        <f>sum(H26:H30,H31)</f>
      </c>
    </row>
    <row r="26" spans="1:8" x14ac:dyDescent="0.3" ht="14.4" customHeight="true">
      <c r="A26" s="35" t="s">
        <v>321</v>
      </c>
      <c r="B26" s="41" t="s">
        <v>322</v>
      </c>
      <c r="C26" s="36" t="n">
        <v>0.0</v>
      </c>
      <c r="D26" s="36" t="n">
        <v>0.0</v>
      </c>
      <c r="E26" s="36" t="n">
        <v>0.0</v>
      </c>
      <c r="F26" s="36" t="n">
        <v>0.0</v>
      </c>
      <c r="G26" s="43" t="s">
        <f>sum(C26,D26,E26,F26)</f>
      </c>
      <c r="H26" s="46" t="n">
        <v>0.0</v>
      </c>
    </row>
    <row r="27" spans="1:8" x14ac:dyDescent="0.3" ht="14.4" customHeight="true">
      <c r="A27" s="35" t="s">
        <v>323</v>
      </c>
      <c r="B27" s="41" t="s">
        <v>324</v>
      </c>
      <c r="C27" s="36" t="n">
        <v>0.0</v>
      </c>
      <c r="D27" s="36" t="n">
        <v>0.0</v>
      </c>
      <c r="E27" s="36" t="n">
        <v>0.0</v>
      </c>
      <c r="F27" s="36" t="n">
        <v>0.0</v>
      </c>
      <c r="G27" s="43" t="s">
        <f>sum(C27,D27,E27,F27)</f>
      </c>
      <c r="H27" s="46" t="n">
        <v>0.0</v>
      </c>
    </row>
    <row r="28" spans="1:8" x14ac:dyDescent="0.3" ht="14.4" customHeight="true">
      <c r="A28" s="35" t="s">
        <v>325</v>
      </c>
      <c r="B28" s="41" t="s">
        <v>326</v>
      </c>
      <c r="C28" s="36" t="n">
        <v>0.0</v>
      </c>
      <c r="D28" s="36" t="n">
        <v>0.0</v>
      </c>
      <c r="E28" s="36" t="n">
        <v>0.0</v>
      </c>
      <c r="F28" s="36" t="n">
        <v>0.0</v>
      </c>
      <c r="G28" s="43" t="s">
        <f>sum(C28,D28,E28,F28)</f>
      </c>
      <c r="H28" s="46" t="n">
        <v>0.0</v>
      </c>
    </row>
    <row r="29" spans="1:8" x14ac:dyDescent="0.3" ht="14.4" customHeight="true">
      <c r="A29" s="35" t="s">
        <v>327</v>
      </c>
      <c r="B29" s="41" t="s">
        <v>328</v>
      </c>
      <c r="C29" s="36" t="n">
        <v>0.0</v>
      </c>
      <c r="D29" s="36" t="n">
        <v>0.0</v>
      </c>
      <c r="E29" s="36" t="n">
        <v>0.0</v>
      </c>
      <c r="F29" s="36" t="n">
        <v>0.0</v>
      </c>
      <c r="G29" s="43" t="s">
        <f>sum(C29,D29,E29,F29)</f>
      </c>
      <c r="H29" s="46" t="n">
        <v>0.0</v>
      </c>
    </row>
    <row r="30" spans="1:8" x14ac:dyDescent="0.3" ht="14.4" customHeight="true">
      <c r="A30" s="35" t="s">
        <v>329</v>
      </c>
      <c r="B30" s="41" t="s">
        <v>330</v>
      </c>
      <c r="C30" s="36" t="n">
        <v>0.0</v>
      </c>
      <c r="D30" s="36" t="n">
        <v>0.0</v>
      </c>
      <c r="E30" s="36" t="n">
        <v>0.0</v>
      </c>
      <c r="F30" s="36" t="n">
        <v>0.0</v>
      </c>
      <c r="G30" s="43" t="s">
        <f>sum(C30,D30,E30,F30)</f>
      </c>
      <c r="H30" s="46" t="n">
        <v>0.0</v>
      </c>
    </row>
    <row r="31" spans="1:8" x14ac:dyDescent="0.3" ht="14.4" customHeight="true">
      <c r="A31" s="39" t="s">
        <v>331</v>
      </c>
      <c r="B31" s="41" t="s">
        <v>332</v>
      </c>
      <c r="C31" s="36" t="n">
        <v>0.0</v>
      </c>
      <c r="D31" s="36" t="n">
        <v>0.0</v>
      </c>
      <c r="E31" s="36" t="n">
        <v>0.0</v>
      </c>
      <c r="F31" s="36" t="n">
        <v>0.0</v>
      </c>
      <c r="G31" s="43" t="s">
        <f>sum(C31,D31,E31,F31)</f>
      </c>
      <c r="H31" s="46" t="n">
        <v>0.0</v>
      </c>
    </row>
    <row r="32" spans="1:8" x14ac:dyDescent="0.3" ht="14.4" customHeight="true">
      <c r="A32" s="37" t="s">
        <v>39</v>
      </c>
      <c r="B32" s="41"/>
      <c r="C32" s="38" t="s">
        <f>sum(C33:C82,C83)</f>
      </c>
      <c r="D32" s="38" t="s">
        <f>sum(D33:D82,D83)</f>
      </c>
      <c r="E32" s="38" t="s">
        <f>sum(E33:E82,E83)</f>
      </c>
      <c r="F32" s="38" t="s">
        <f>sum(F33:F82,F83)</f>
      </c>
      <c r="G32" s="44" t="s">
        <f>sum(C32,D32,E32,F32)</f>
      </c>
      <c r="H32" s="47" t="s">
        <f>sum(H33:H82,H83)</f>
      </c>
    </row>
    <row r="33" spans="1:8" x14ac:dyDescent="0.3" ht="14.4" customHeight="true">
      <c r="A33" s="35" t="s">
        <v>384</v>
      </c>
      <c r="B33" s="41" t="s">
        <v>385</v>
      </c>
      <c r="C33" s="36" t="n">
        <v>0.0</v>
      </c>
      <c r="D33" s="36" t="n">
        <v>0.0</v>
      </c>
      <c r="E33" s="36" t="n">
        <v>0.0</v>
      </c>
      <c r="F33" s="36" t="n">
        <v>0.0</v>
      </c>
      <c r="G33" s="43" t="s">
        <f>sum(C33,D33,E33,F33)</f>
      </c>
      <c r="H33" s="46" t="n">
        <v>0.0</v>
      </c>
    </row>
    <row r="34" spans="1:8" x14ac:dyDescent="0.3" ht="14.4" customHeight="true">
      <c r="A34" s="35" t="s">
        <v>386</v>
      </c>
      <c r="B34" s="41" t="s">
        <v>387</v>
      </c>
      <c r="C34" s="36" t="n">
        <v>0.0</v>
      </c>
      <c r="D34" s="36" t="n">
        <v>0.0</v>
      </c>
      <c r="E34" s="36" t="n">
        <v>0.0</v>
      </c>
      <c r="F34" s="36" t="n">
        <v>0.0</v>
      </c>
      <c r="G34" s="43" t="s">
        <f>sum(C34,D34,E34,F34)</f>
      </c>
      <c r="H34" s="46" t="n">
        <v>0.0</v>
      </c>
    </row>
    <row r="35" spans="1:8" x14ac:dyDescent="0.3" ht="14.4" customHeight="true">
      <c r="A35" s="35" t="s">
        <v>388</v>
      </c>
      <c r="B35" s="41" t="s">
        <v>389</v>
      </c>
      <c r="C35" s="36" t="n">
        <v>0.0</v>
      </c>
      <c r="D35" s="36" t="n">
        <v>0.0</v>
      </c>
      <c r="E35" s="36" t="n">
        <v>0.0</v>
      </c>
      <c r="F35" s="36" t="n">
        <v>0.0</v>
      </c>
      <c r="G35" s="43" t="s">
        <f>sum(C35,D35,E35,F35)</f>
      </c>
      <c r="H35" s="46" t="n">
        <v>0.0</v>
      </c>
    </row>
    <row r="36" spans="1:8" x14ac:dyDescent="0.3" ht="14.4" customHeight="true">
      <c r="A36" s="35" t="s">
        <v>390</v>
      </c>
      <c r="B36" s="41" t="s">
        <v>391</v>
      </c>
      <c r="C36" s="36" t="n">
        <v>0.0</v>
      </c>
      <c r="D36" s="36" t="n">
        <v>0.0</v>
      </c>
      <c r="E36" s="36" t="n">
        <v>0.0</v>
      </c>
      <c r="F36" s="36" t="n">
        <v>0.0</v>
      </c>
      <c r="G36" s="43" t="s">
        <f>sum(C36,D36,E36,F36)</f>
      </c>
      <c r="H36" s="46" t="n">
        <v>0.0</v>
      </c>
    </row>
    <row r="37" spans="1:8" x14ac:dyDescent="0.3" ht="14.4" customHeight="true">
      <c r="A37" s="35" t="s">
        <v>392</v>
      </c>
      <c r="B37" s="41" t="s">
        <v>393</v>
      </c>
      <c r="C37" s="36" t="n">
        <v>0.0</v>
      </c>
      <c r="D37" s="36" t="n">
        <v>0.0</v>
      </c>
      <c r="E37" s="36" t="n">
        <v>0.0</v>
      </c>
      <c r="F37" s="36" t="n">
        <v>0.0</v>
      </c>
      <c r="G37" s="43" t="s">
        <f>sum(C37,D37,E37,F37)</f>
      </c>
      <c r="H37" s="46" t="n">
        <v>0.0</v>
      </c>
    </row>
    <row r="38" spans="1:8" x14ac:dyDescent="0.3" ht="14.4" customHeight="true">
      <c r="A38" s="35" t="s">
        <v>394</v>
      </c>
      <c r="B38" s="41" t="s">
        <v>395</v>
      </c>
      <c r="C38" s="36" t="n">
        <v>0.0</v>
      </c>
      <c r="D38" s="36" t="n">
        <v>0.0</v>
      </c>
      <c r="E38" s="36" t="n">
        <v>0.0</v>
      </c>
      <c r="F38" s="36" t="n">
        <v>0.0</v>
      </c>
      <c r="G38" s="43" t="s">
        <f>sum(C38,D38,E38,F38)</f>
      </c>
      <c r="H38" s="46" t="n">
        <v>0.0</v>
      </c>
    </row>
    <row r="39" spans="1:8" x14ac:dyDescent="0.3" ht="14.4" customHeight="true">
      <c r="A39" s="35" t="s">
        <v>396</v>
      </c>
      <c r="B39" s="41" t="s">
        <v>397</v>
      </c>
      <c r="C39" s="36" t="n">
        <v>0.0</v>
      </c>
      <c r="D39" s="36" t="n">
        <v>0.0</v>
      </c>
      <c r="E39" s="36" t="n">
        <v>0.0</v>
      </c>
      <c r="F39" s="36" t="n">
        <v>0.0</v>
      </c>
      <c r="G39" s="43" t="s">
        <f>sum(C39,D39,E39,F39)</f>
      </c>
      <c r="H39" s="46" t="n">
        <v>0.0</v>
      </c>
    </row>
    <row r="40" spans="1:8" x14ac:dyDescent="0.3" ht="14.4" customHeight="true">
      <c r="A40" s="35" t="s">
        <v>398</v>
      </c>
      <c r="B40" s="41" t="s">
        <v>399</v>
      </c>
      <c r="C40" s="36" t="n">
        <v>0.0</v>
      </c>
      <c r="D40" s="36" t="n">
        <v>0.0</v>
      </c>
      <c r="E40" s="36" t="n">
        <v>0.0</v>
      </c>
      <c r="F40" s="36" t="n">
        <v>0.0</v>
      </c>
      <c r="G40" s="43" t="s">
        <f>sum(C40,D40,E40,F40)</f>
      </c>
      <c r="H40" s="46" t="n">
        <v>0.0</v>
      </c>
    </row>
    <row r="41" spans="1:8" x14ac:dyDescent="0.3" ht="14.4" customHeight="true">
      <c r="A41" s="35" t="s">
        <v>400</v>
      </c>
      <c r="B41" s="41" t="s">
        <v>401</v>
      </c>
      <c r="C41" s="36" t="n">
        <v>0.0</v>
      </c>
      <c r="D41" s="36" t="n">
        <v>0.0</v>
      </c>
      <c r="E41" s="36" t="n">
        <v>0.0</v>
      </c>
      <c r="F41" s="36" t="n">
        <v>0.0</v>
      </c>
      <c r="G41" s="43" t="s">
        <f>sum(C41,D41,E41,F41)</f>
      </c>
      <c r="H41" s="46" t="n">
        <v>0.0</v>
      </c>
    </row>
    <row r="42" spans="1:8" x14ac:dyDescent="0.3" ht="14.4" customHeight="true">
      <c r="A42" s="35" t="s">
        <v>402</v>
      </c>
      <c r="B42" s="41" t="s">
        <v>403</v>
      </c>
      <c r="C42" s="36" t="n">
        <v>0.0</v>
      </c>
      <c r="D42" s="36" t="n">
        <v>0.0</v>
      </c>
      <c r="E42" s="36" t="n">
        <v>0.0</v>
      </c>
      <c r="F42" s="36" t="n">
        <v>0.0</v>
      </c>
      <c r="G42" s="43" t="s">
        <f>sum(C42,D42,E42,F42)</f>
      </c>
      <c r="H42" s="46" t="n">
        <v>0.0</v>
      </c>
    </row>
    <row r="43" spans="1:8" x14ac:dyDescent="0.3" ht="14.4" customHeight="true">
      <c r="A43" s="35" t="s">
        <v>404</v>
      </c>
      <c r="B43" s="41" t="s">
        <v>405</v>
      </c>
      <c r="C43" s="36" t="n">
        <v>0.0</v>
      </c>
      <c r="D43" s="36" t="n">
        <v>0.0</v>
      </c>
      <c r="E43" s="36" t="n">
        <v>0.0</v>
      </c>
      <c r="F43" s="36" t="n">
        <v>0.0</v>
      </c>
      <c r="G43" s="43" t="s">
        <f>sum(C43,D43,E43,F43)</f>
      </c>
      <c r="H43" s="46" t="n">
        <v>0.0</v>
      </c>
    </row>
    <row r="44" spans="1:8" x14ac:dyDescent="0.3" ht="14.4" customHeight="true">
      <c r="A44" s="35" t="s">
        <v>406</v>
      </c>
      <c r="B44" s="41" t="s">
        <v>407</v>
      </c>
      <c r="C44" s="36" t="n">
        <v>0.0</v>
      </c>
      <c r="D44" s="36" t="n">
        <v>0.0</v>
      </c>
      <c r="E44" s="36" t="n">
        <v>0.0</v>
      </c>
      <c r="F44" s="36" t="n">
        <v>0.0</v>
      </c>
      <c r="G44" s="43" t="s">
        <f>sum(C44,D44,E44,F44)</f>
      </c>
      <c r="H44" s="46" t="n">
        <v>0.0</v>
      </c>
    </row>
    <row r="45" spans="1:8" x14ac:dyDescent="0.3" ht="14.4" customHeight="true">
      <c r="A45" s="35" t="s">
        <v>408</v>
      </c>
      <c r="B45" s="41" t="s">
        <v>409</v>
      </c>
      <c r="C45" s="36" t="n">
        <v>0.0</v>
      </c>
      <c r="D45" s="36" t="n">
        <v>0.0</v>
      </c>
      <c r="E45" s="36" t="n">
        <v>0.0</v>
      </c>
      <c r="F45" s="36" t="n">
        <v>0.0</v>
      </c>
      <c r="G45" s="43" t="s">
        <f>sum(C45,D45,E45,F45)</f>
      </c>
      <c r="H45" s="46" t="n">
        <v>0.0</v>
      </c>
    </row>
    <row r="46" spans="1:8" ht="14.4" x14ac:dyDescent="0.3" customHeight="true">
      <c r="A46" s="35" t="s">
        <v>410</v>
      </c>
      <c r="B46" s="41" t="s">
        <v>411</v>
      </c>
      <c r="C46" s="36" t="n">
        <v>0.0</v>
      </c>
      <c r="D46" s="36" t="n">
        <v>0.0</v>
      </c>
      <c r="E46" s="36" t="n">
        <v>0.0</v>
      </c>
      <c r="F46" s="36" t="n">
        <v>0.0</v>
      </c>
      <c r="G46" s="43" t="s">
        <f>sum(C46,D46,E46,F46)</f>
      </c>
      <c r="H46" s="46" t="n">
        <v>0.0</v>
      </c>
    </row>
    <row r="47" spans="1:8" x14ac:dyDescent="0.3" ht="14.4" customHeight="true">
      <c r="A47" s="35" t="s">
        <v>412</v>
      </c>
      <c r="B47" s="41" t="s">
        <v>413</v>
      </c>
      <c r="C47" s="36" t="n">
        <v>0.0</v>
      </c>
      <c r="D47" s="36" t="n">
        <v>0.0</v>
      </c>
      <c r="E47" s="36" t="n">
        <v>0.0</v>
      </c>
      <c r="F47" s="36" t="n">
        <v>0.0</v>
      </c>
      <c r="G47" s="43" t="s">
        <f>sum(C47,D47,E47,F47)</f>
      </c>
      <c r="H47" s="46" t="n">
        <v>0.0</v>
      </c>
    </row>
    <row r="48" spans="1:8" x14ac:dyDescent="0.3" ht="14.4" customHeight="true">
      <c r="A48" s="35" t="s">
        <v>414</v>
      </c>
      <c r="B48" s="41" t="s">
        <v>415</v>
      </c>
      <c r="C48" s="36" t="n">
        <v>0.0</v>
      </c>
      <c r="D48" s="36" t="n">
        <v>0.0</v>
      </c>
      <c r="E48" s="36" t="n">
        <v>0.0</v>
      </c>
      <c r="F48" s="36" t="n">
        <v>0.0</v>
      </c>
      <c r="G48" s="43" t="s">
        <f>sum(C48,D48,E48,F48)</f>
      </c>
      <c r="H48" s="46" t="n">
        <v>0.0</v>
      </c>
    </row>
    <row r="49" spans="1:8" x14ac:dyDescent="0.3" ht="14.4" customHeight="true">
      <c r="A49" s="35" t="s">
        <v>416</v>
      </c>
      <c r="B49" s="41" t="s">
        <v>417</v>
      </c>
      <c r="C49" s="36" t="n">
        <v>0.0</v>
      </c>
      <c r="D49" s="36" t="n">
        <v>0.0</v>
      </c>
      <c r="E49" s="36" t="n">
        <v>0.0</v>
      </c>
      <c r="F49" s="36" t="n">
        <v>0.0</v>
      </c>
      <c r="G49" s="43" t="s">
        <f>sum(C49,D49,E49,F49)</f>
      </c>
      <c r="H49" s="46" t="n">
        <v>0.0</v>
      </c>
    </row>
    <row r="50" spans="1:8" x14ac:dyDescent="0.3" ht="14.4" customHeight="true">
      <c r="A50" s="35" t="s">
        <v>418</v>
      </c>
      <c r="B50" s="41" t="s">
        <v>419</v>
      </c>
      <c r="C50" s="36" t="n">
        <v>0.0</v>
      </c>
      <c r="D50" s="36" t="n">
        <v>0.0</v>
      </c>
      <c r="E50" s="36" t="n">
        <v>0.0</v>
      </c>
      <c r="F50" s="36" t="n">
        <v>0.0</v>
      </c>
      <c r="G50" s="43" t="s">
        <f>sum(C50,D50,E50,F50)</f>
      </c>
      <c r="H50" s="46" t="n">
        <v>0.0</v>
      </c>
    </row>
    <row r="51" spans="1:8" x14ac:dyDescent="0.3" ht="14.4" customHeight="true">
      <c r="A51" s="35" t="s">
        <v>420</v>
      </c>
      <c r="B51" s="41" t="s">
        <v>421</v>
      </c>
      <c r="C51" s="36" t="n">
        <v>0.0</v>
      </c>
      <c r="D51" s="36" t="n">
        <v>0.0</v>
      </c>
      <c r="E51" s="36" t="n">
        <v>0.0</v>
      </c>
      <c r="F51" s="36" t="n">
        <v>0.0</v>
      </c>
      <c r="G51" s="43" t="s">
        <f>sum(C51,D51,E51,F51)</f>
      </c>
      <c r="H51" s="46" t="n">
        <v>0.0</v>
      </c>
    </row>
    <row r="52" spans="1:8" x14ac:dyDescent="0.3" ht="14.4" customHeight="true">
      <c r="A52" s="35" t="s">
        <v>422</v>
      </c>
      <c r="B52" s="41" t="s">
        <v>423</v>
      </c>
      <c r="C52" s="36" t="n">
        <v>0.0</v>
      </c>
      <c r="D52" s="36" t="n">
        <v>0.0</v>
      </c>
      <c r="E52" s="36" t="n">
        <v>0.0</v>
      </c>
      <c r="F52" s="36" t="n">
        <v>0.0</v>
      </c>
      <c r="G52" s="43" t="s">
        <f>sum(C52,D52,E52,F52)</f>
      </c>
      <c r="H52" s="46" t="n">
        <v>0.0</v>
      </c>
    </row>
    <row r="53" ht="14.4" customHeight="true">
      <c r="A53" s="35" t="s">
        <v>424</v>
      </c>
      <c r="B53" s="41" t="s">
        <v>425</v>
      </c>
      <c r="C53" s="36" t="n">
        <v>0.0</v>
      </c>
      <c r="D53" s="36" t="n">
        <v>0.0</v>
      </c>
      <c r="E53" s="36" t="n">
        <v>0.0</v>
      </c>
      <c r="F53" s="36" t="n">
        <v>0.0</v>
      </c>
      <c r="G53" s="43" t="s">
        <f>sum(C53,D53,E53,F53)</f>
      </c>
      <c r="H53" s="46" t="n">
        <v>0.0</v>
      </c>
    </row>
    <row r="54" ht="14.4" customHeight="true">
      <c r="A54" s="35" t="s">
        <v>426</v>
      </c>
      <c r="B54" s="41" t="s">
        <v>427</v>
      </c>
      <c r="C54" s="36" t="n">
        <v>0.0</v>
      </c>
      <c r="D54" s="36" t="n">
        <v>0.0</v>
      </c>
      <c r="E54" s="36" t="n">
        <v>0.0</v>
      </c>
      <c r="F54" s="36" t="n">
        <v>0.0</v>
      </c>
      <c r="G54" s="43" t="s">
        <f>sum(C54,D54,E54,F54)</f>
      </c>
      <c r="H54" s="46" t="n">
        <v>0.0</v>
      </c>
    </row>
    <row r="55" ht="14.4" customHeight="true">
      <c r="A55" s="35" t="s">
        <v>428</v>
      </c>
      <c r="B55" s="41" t="s">
        <v>429</v>
      </c>
      <c r="C55" s="36" t="n">
        <v>0.0</v>
      </c>
      <c r="D55" s="36" t="n">
        <v>0.0</v>
      </c>
      <c r="E55" s="36" t="n">
        <v>0.0</v>
      </c>
      <c r="F55" s="36" t="n">
        <v>0.0</v>
      </c>
      <c r="G55" s="43" t="s">
        <f>sum(C55,D55,E55,F55)</f>
      </c>
      <c r="H55" s="46" t="n">
        <v>0.0</v>
      </c>
    </row>
    <row r="56" ht="14.4" customHeight="true">
      <c r="A56" s="35" t="s">
        <v>430</v>
      </c>
      <c r="B56" s="41" t="s">
        <v>431</v>
      </c>
      <c r="C56" s="36" t="n">
        <v>0.0</v>
      </c>
      <c r="D56" s="36" t="n">
        <v>0.0</v>
      </c>
      <c r="E56" s="36" t="n">
        <v>0.0</v>
      </c>
      <c r="F56" s="36" t="n">
        <v>0.0</v>
      </c>
      <c r="G56" s="43" t="s">
        <f>sum(C56,D56,E56,F56)</f>
      </c>
      <c r="H56" s="46" t="n">
        <v>0.0</v>
      </c>
    </row>
    <row r="57" ht="14.4" customHeight="true">
      <c r="A57" s="35" t="s">
        <v>432</v>
      </c>
      <c r="B57" s="41" t="s">
        <v>433</v>
      </c>
      <c r="C57" s="36" t="n">
        <v>0.0</v>
      </c>
      <c r="D57" s="36" t="n">
        <v>0.0</v>
      </c>
      <c r="E57" s="36" t="n">
        <v>0.0</v>
      </c>
      <c r="F57" s="36" t="n">
        <v>0.0</v>
      </c>
      <c r="G57" s="43" t="s">
        <f>sum(C57,D57,E57,F57)</f>
      </c>
      <c r="H57" s="46" t="n">
        <v>0.0</v>
      </c>
    </row>
    <row r="58" ht="14.4" customHeight="true">
      <c r="A58" s="35" t="s">
        <v>434</v>
      </c>
      <c r="B58" s="41" t="s">
        <v>435</v>
      </c>
      <c r="C58" s="36" t="n">
        <v>0.0</v>
      </c>
      <c r="D58" s="36" t="n">
        <v>0.0</v>
      </c>
      <c r="E58" s="36" t="n">
        <v>0.0</v>
      </c>
      <c r="F58" s="36" t="n">
        <v>0.0</v>
      </c>
      <c r="G58" s="43" t="s">
        <f>sum(C58,D58,E58,F58)</f>
      </c>
      <c r="H58" s="46" t="n">
        <v>0.0</v>
      </c>
    </row>
    <row r="59" ht="14.4" customHeight="true">
      <c r="A59" s="35" t="s">
        <v>436</v>
      </c>
      <c r="B59" s="41" t="s">
        <v>437</v>
      </c>
      <c r="C59" s="36" t="n">
        <v>0.0</v>
      </c>
      <c r="D59" s="36" t="n">
        <v>0.0</v>
      </c>
      <c r="E59" s="36" t="n">
        <v>0.0</v>
      </c>
      <c r="F59" s="36" t="n">
        <v>0.0</v>
      </c>
      <c r="G59" s="43" t="s">
        <f>sum(C59,D59,E59,F59)</f>
      </c>
      <c r="H59" s="46" t="n">
        <v>0.0</v>
      </c>
    </row>
    <row r="60" ht="14.4" customHeight="true">
      <c r="A60" s="35" t="s">
        <v>438</v>
      </c>
      <c r="B60" s="41" t="s">
        <v>439</v>
      </c>
      <c r="C60" s="36" t="n">
        <v>0.0</v>
      </c>
      <c r="D60" s="36" t="n">
        <v>0.0</v>
      </c>
      <c r="E60" s="36" t="n">
        <v>0.0</v>
      </c>
      <c r="F60" s="36" t="n">
        <v>0.0</v>
      </c>
      <c r="G60" s="43" t="s">
        <f>sum(C60,D60,E60,F60)</f>
      </c>
      <c r="H60" s="46" t="n">
        <v>0.0</v>
      </c>
    </row>
    <row r="61" ht="14.4" customHeight="true">
      <c r="A61" s="35" t="s">
        <v>440</v>
      </c>
      <c r="B61" s="41" t="s">
        <v>441</v>
      </c>
      <c r="C61" s="36" t="n">
        <v>0.0</v>
      </c>
      <c r="D61" s="36" t="n">
        <v>0.0</v>
      </c>
      <c r="E61" s="36" t="n">
        <v>0.0</v>
      </c>
      <c r="F61" s="36" t="n">
        <v>0.0</v>
      </c>
      <c r="G61" s="43" t="s">
        <f>sum(C61,D61,E61,F61)</f>
      </c>
      <c r="H61" s="46" t="n">
        <v>0.0</v>
      </c>
    </row>
    <row r="62" ht="14.4" customHeight="true">
      <c r="A62" s="35" t="s">
        <v>442</v>
      </c>
      <c r="B62" s="41" t="s">
        <v>443</v>
      </c>
      <c r="C62" s="36" t="n">
        <v>0.0</v>
      </c>
      <c r="D62" s="36" t="n">
        <v>0.0</v>
      </c>
      <c r="E62" s="36" t="n">
        <v>0.0</v>
      </c>
      <c r="F62" s="36" t="n">
        <v>0.0</v>
      </c>
      <c r="G62" s="43" t="s">
        <f>sum(C62,D62,E62,F62)</f>
      </c>
      <c r="H62" s="46" t="n">
        <v>0.0</v>
      </c>
    </row>
    <row r="63" ht="14.4" customHeight="true">
      <c r="A63" s="35" t="s">
        <v>444</v>
      </c>
      <c r="B63" s="41" t="s">
        <v>445</v>
      </c>
      <c r="C63" s="36" t="n">
        <v>0.0</v>
      </c>
      <c r="D63" s="36" t="n">
        <v>0.0</v>
      </c>
      <c r="E63" s="36" t="n">
        <v>0.0</v>
      </c>
      <c r="F63" s="36" t="n">
        <v>0.0</v>
      </c>
      <c r="G63" s="43" t="s">
        <f>sum(C63,D63,E63,F63)</f>
      </c>
      <c r="H63" s="46" t="n">
        <v>0.0</v>
      </c>
    </row>
    <row r="64" ht="14.4" customHeight="true">
      <c r="A64" s="35" t="s">
        <v>446</v>
      </c>
      <c r="B64" s="41" t="s">
        <v>447</v>
      </c>
      <c r="C64" s="36" t="n">
        <v>0.0</v>
      </c>
      <c r="D64" s="36" t="n">
        <v>0.0</v>
      </c>
      <c r="E64" s="36" t="n">
        <v>0.0</v>
      </c>
      <c r="F64" s="36" t="n">
        <v>0.0</v>
      </c>
      <c r="G64" s="43" t="s">
        <f>sum(C64,D64,E64,F64)</f>
      </c>
      <c r="H64" s="46" t="n">
        <v>0.0</v>
      </c>
    </row>
    <row r="65" ht="14.4" customHeight="true">
      <c r="A65" s="35" t="s">
        <v>448</v>
      </c>
      <c r="B65" s="41" t="s">
        <v>449</v>
      </c>
      <c r="C65" s="36" t="n">
        <v>0.0</v>
      </c>
      <c r="D65" s="36" t="n">
        <v>0.0</v>
      </c>
      <c r="E65" s="36" t="n">
        <v>0.0</v>
      </c>
      <c r="F65" s="36" t="n">
        <v>0.0</v>
      </c>
      <c r="G65" s="43" t="s">
        <f>sum(C65,D65,E65,F65)</f>
      </c>
      <c r="H65" s="46" t="n">
        <v>0.0</v>
      </c>
    </row>
    <row r="66" ht="14.4" customHeight="true">
      <c r="A66" s="35" t="s">
        <v>450</v>
      </c>
      <c r="B66" s="41" t="s">
        <v>451</v>
      </c>
      <c r="C66" s="36" t="n">
        <v>0.0</v>
      </c>
      <c r="D66" s="36" t="n">
        <v>0.0</v>
      </c>
      <c r="E66" s="36" t="n">
        <v>0.0</v>
      </c>
      <c r="F66" s="36" t="n">
        <v>0.0</v>
      </c>
      <c r="G66" s="43" t="s">
        <f>sum(C66,D66,E66,F66)</f>
      </c>
      <c r="H66" s="46" t="n">
        <v>0.0</v>
      </c>
    </row>
    <row r="67" ht="14.4" customHeight="true">
      <c r="A67" s="35" t="s">
        <v>452</v>
      </c>
      <c r="B67" s="41" t="s">
        <v>453</v>
      </c>
      <c r="C67" s="36" t="n">
        <v>0.0</v>
      </c>
      <c r="D67" s="36" t="n">
        <v>0.0</v>
      </c>
      <c r="E67" s="36" t="n">
        <v>0.0</v>
      </c>
      <c r="F67" s="36" t="n">
        <v>0.0</v>
      </c>
      <c r="G67" s="43" t="s">
        <f>sum(C67,D67,E67,F67)</f>
      </c>
      <c r="H67" s="46" t="n">
        <v>0.0</v>
      </c>
    </row>
    <row r="68" ht="14.4" customHeight="true">
      <c r="A68" s="35" t="s">
        <v>454</v>
      </c>
      <c r="B68" s="41" t="s">
        <v>455</v>
      </c>
      <c r="C68" s="36" t="n">
        <v>0.0</v>
      </c>
      <c r="D68" s="36" t="n">
        <v>0.0</v>
      </c>
      <c r="E68" s="36" t="n">
        <v>0.0</v>
      </c>
      <c r="F68" s="36" t="n">
        <v>0.0</v>
      </c>
      <c r="G68" s="43" t="s">
        <f>sum(C68,D68,E68,F68)</f>
      </c>
      <c r="H68" s="46" t="n">
        <v>0.0</v>
      </c>
    </row>
    <row r="69" ht="14.4" customHeight="true">
      <c r="A69" s="35" t="s">
        <v>456</v>
      </c>
      <c r="B69" s="41" t="s">
        <v>457</v>
      </c>
      <c r="C69" s="36" t="n">
        <v>0.0</v>
      </c>
      <c r="D69" s="36" t="n">
        <v>0.0</v>
      </c>
      <c r="E69" s="36" t="n">
        <v>0.0</v>
      </c>
      <c r="F69" s="36" t="n">
        <v>0.0</v>
      </c>
      <c r="G69" s="43" t="s">
        <f>sum(C69,D69,E69,F69)</f>
      </c>
      <c r="H69" s="46" t="n">
        <v>0.0</v>
      </c>
    </row>
    <row r="70" ht="14.4" customHeight="true">
      <c r="A70" s="35" t="s">
        <v>458</v>
      </c>
      <c r="B70" s="41" t="s">
        <v>459</v>
      </c>
      <c r="C70" s="36" t="n">
        <v>0.0</v>
      </c>
      <c r="D70" s="36" t="n">
        <v>0.0</v>
      </c>
      <c r="E70" s="36" t="n">
        <v>0.0</v>
      </c>
      <c r="F70" s="36" t="n">
        <v>0.0</v>
      </c>
      <c r="G70" s="43" t="s">
        <f>sum(C70,D70,E70,F70)</f>
      </c>
      <c r="H70" s="46" t="n">
        <v>0.0</v>
      </c>
    </row>
    <row r="71" ht="14.4" customHeight="true">
      <c r="A71" s="35" t="s">
        <v>460</v>
      </c>
      <c r="B71" s="41" t="s">
        <v>461</v>
      </c>
      <c r="C71" s="36" t="n">
        <v>0.0</v>
      </c>
      <c r="D71" s="36" t="n">
        <v>0.0</v>
      </c>
      <c r="E71" s="36" t="n">
        <v>0.0</v>
      </c>
      <c r="F71" s="36" t="n">
        <v>0.0</v>
      </c>
      <c r="G71" s="43" t="s">
        <f>sum(C71,D71,E71,F71)</f>
      </c>
      <c r="H71" s="46" t="n">
        <v>0.0</v>
      </c>
    </row>
    <row r="72" ht="14.4" customHeight="true">
      <c r="A72" s="35" t="s">
        <v>462</v>
      </c>
      <c r="B72" s="41" t="s">
        <v>463</v>
      </c>
      <c r="C72" s="36" t="n">
        <v>0.0</v>
      </c>
      <c r="D72" s="36" t="n">
        <v>0.0</v>
      </c>
      <c r="E72" s="36" t="n">
        <v>0.0</v>
      </c>
      <c r="F72" s="36" t="n">
        <v>0.0</v>
      </c>
      <c r="G72" s="43" t="s">
        <f>sum(C72,D72,E72,F72)</f>
      </c>
      <c r="H72" s="46" t="n">
        <v>0.0</v>
      </c>
    </row>
    <row r="73" ht="14.4" customHeight="true">
      <c r="A73" s="35" t="s">
        <v>464</v>
      </c>
      <c r="B73" s="41" t="s">
        <v>465</v>
      </c>
      <c r="C73" s="36" t="n">
        <v>0.0</v>
      </c>
      <c r="D73" s="36" t="n">
        <v>0.0</v>
      </c>
      <c r="E73" s="36" t="n">
        <v>0.0</v>
      </c>
      <c r="F73" s="36" t="n">
        <v>0.0</v>
      </c>
      <c r="G73" s="43" t="s">
        <f>sum(C73,D73,E73,F73)</f>
      </c>
      <c r="H73" s="46" t="n">
        <v>0.0</v>
      </c>
    </row>
    <row r="74" ht="14.4" customHeight="true">
      <c r="A74" s="35" t="s">
        <v>466</v>
      </c>
      <c r="B74" s="41" t="s">
        <v>467</v>
      </c>
      <c r="C74" s="36" t="n">
        <v>0.0</v>
      </c>
      <c r="D74" s="36" t="n">
        <v>0.0</v>
      </c>
      <c r="E74" s="36" t="n">
        <v>0.0</v>
      </c>
      <c r="F74" s="36" t="n">
        <v>0.0</v>
      </c>
      <c r="G74" s="43" t="s">
        <f>sum(C74,D74,E74,F74)</f>
      </c>
      <c r="H74" s="46" t="n">
        <v>0.0</v>
      </c>
    </row>
    <row r="75" ht="14.4" customHeight="true">
      <c r="A75" s="35" t="s">
        <v>468</v>
      </c>
      <c r="B75" s="41" t="s">
        <v>469</v>
      </c>
      <c r="C75" s="36" t="n">
        <v>0.0</v>
      </c>
      <c r="D75" s="36" t="n">
        <v>0.0</v>
      </c>
      <c r="E75" s="36" t="n">
        <v>0.0</v>
      </c>
      <c r="F75" s="36" t="n">
        <v>0.0</v>
      </c>
      <c r="G75" s="43" t="s">
        <f>sum(C75,D75,E75,F75)</f>
      </c>
      <c r="H75" s="46" t="n">
        <v>0.0</v>
      </c>
    </row>
    <row r="76" ht="14.4" customHeight="true">
      <c r="A76" s="35" t="s">
        <v>470</v>
      </c>
      <c r="B76" s="41" t="s">
        <v>471</v>
      </c>
      <c r="C76" s="36" t="n">
        <v>0.0</v>
      </c>
      <c r="D76" s="36" t="n">
        <v>0.0</v>
      </c>
      <c r="E76" s="36" t="n">
        <v>0.0</v>
      </c>
      <c r="F76" s="36" t="n">
        <v>0.0</v>
      </c>
      <c r="G76" s="43" t="s">
        <f>sum(C76,D76,E76,F76)</f>
      </c>
      <c r="H76" s="46" t="n">
        <v>0.0</v>
      </c>
    </row>
    <row r="77" ht="14.4" customHeight="true">
      <c r="A77" s="35" t="s">
        <v>472</v>
      </c>
      <c r="B77" s="41" t="s">
        <v>473</v>
      </c>
      <c r="C77" s="36" t="n">
        <v>0.0</v>
      </c>
      <c r="D77" s="36" t="n">
        <v>0.0</v>
      </c>
      <c r="E77" s="36" t="n">
        <v>0.0</v>
      </c>
      <c r="F77" s="36" t="n">
        <v>0.0</v>
      </c>
      <c r="G77" s="43" t="s">
        <f>sum(C77,D77,E77,F77)</f>
      </c>
      <c r="H77" s="46" t="n">
        <v>0.0</v>
      </c>
    </row>
    <row r="78" ht="14.4" customHeight="true">
      <c r="A78" s="35" t="s">
        <v>474</v>
      </c>
      <c r="B78" s="41" t="s">
        <v>475</v>
      </c>
      <c r="C78" s="36" t="n">
        <v>0.0</v>
      </c>
      <c r="D78" s="36" t="n">
        <v>0.0</v>
      </c>
      <c r="E78" s="36" t="n">
        <v>0.0</v>
      </c>
      <c r="F78" s="36" t="n">
        <v>0.0</v>
      </c>
      <c r="G78" s="43" t="s">
        <f>sum(C78,D78,E78,F78)</f>
      </c>
      <c r="H78" s="46" t="n">
        <v>0.0</v>
      </c>
    </row>
    <row r="79" ht="14.4" customHeight="true">
      <c r="A79" s="35" t="s">
        <v>476</v>
      </c>
      <c r="B79" s="41" t="s">
        <v>477</v>
      </c>
      <c r="C79" s="36" t="n">
        <v>0.0</v>
      </c>
      <c r="D79" s="36" t="n">
        <v>0.0</v>
      </c>
      <c r="E79" s="36" t="n">
        <v>0.0</v>
      </c>
      <c r="F79" s="36" t="n">
        <v>0.0</v>
      </c>
      <c r="G79" s="43" t="s">
        <f>sum(C79,D79,E79,F79)</f>
      </c>
      <c r="H79" s="46" t="n">
        <v>0.0</v>
      </c>
    </row>
    <row r="80" ht="14.4" customHeight="true">
      <c r="A80" s="35" t="s">
        <v>478</v>
      </c>
      <c r="B80" s="41" t="s">
        <v>479</v>
      </c>
      <c r="C80" s="36" t="n">
        <v>0.0</v>
      </c>
      <c r="D80" s="36" t="n">
        <v>0.0</v>
      </c>
      <c r="E80" s="36" t="n">
        <v>0.0</v>
      </c>
      <c r="F80" s="36" t="n">
        <v>0.0</v>
      </c>
      <c r="G80" s="43" t="s">
        <f>sum(C80,D80,E80,F80)</f>
      </c>
      <c r="H80" s="46" t="n">
        <v>0.0</v>
      </c>
    </row>
    <row r="81" ht="14.4" customHeight="true">
      <c r="A81" s="35" t="s">
        <v>480</v>
      </c>
      <c r="B81" s="41" t="s">
        <v>481</v>
      </c>
      <c r="C81" s="36" t="n">
        <v>0.0</v>
      </c>
      <c r="D81" s="36" t="n">
        <v>0.0</v>
      </c>
      <c r="E81" s="36" t="n">
        <v>0.0</v>
      </c>
      <c r="F81" s="36" t="n">
        <v>0.0</v>
      </c>
      <c r="G81" s="43" t="s">
        <f>sum(C81,D81,E81,F81)</f>
      </c>
      <c r="H81" s="46" t="n">
        <v>0.0</v>
      </c>
    </row>
    <row r="82" ht="14.4" customHeight="true">
      <c r="A82" s="35" t="s">
        <v>482</v>
      </c>
      <c r="B82" s="41" t="s">
        <v>483</v>
      </c>
      <c r="C82" s="36" t="n">
        <v>0.0</v>
      </c>
      <c r="D82" s="36" t="n">
        <v>0.0</v>
      </c>
      <c r="E82" s="36" t="n">
        <v>0.0</v>
      </c>
      <c r="F82" s="36" t="n">
        <v>0.0</v>
      </c>
      <c r="G82" s="43" t="s">
        <f>sum(C82,D82,E82,F82)</f>
      </c>
      <c r="H82" s="46" t="n">
        <v>0.0</v>
      </c>
    </row>
    <row r="83" ht="14.4" customHeight="true">
      <c r="A83" s="39" t="s">
        <v>484</v>
      </c>
      <c r="B83" s="41" t="s">
        <v>485</v>
      </c>
      <c r="C83" s="36" t="n">
        <v>0.0</v>
      </c>
      <c r="D83" s="36" t="n">
        <v>0.0</v>
      </c>
      <c r="E83" s="36" t="n">
        <v>0.0</v>
      </c>
      <c r="F83" s="36" t="n">
        <v>0.0</v>
      </c>
      <c r="G83" s="43" t="s">
        <f>sum(C83,D83,E83,F83)</f>
      </c>
      <c r="H83" s="46" t="n">
        <v>0.0</v>
      </c>
    </row>
    <row r="84" ht="14.4" customHeight="true">
      <c r="A84" s="37" t="s">
        <v>486</v>
      </c>
      <c r="B84" s="48" t="s">
        <v>487</v>
      </c>
      <c r="C84" s="38" t="n">
        <v>0.0</v>
      </c>
      <c r="D84" s="38" t="n">
        <v>0.0</v>
      </c>
      <c r="E84" s="38" t="n">
        <v>0.0</v>
      </c>
      <c r="F84" s="38" t="n">
        <v>0.0</v>
      </c>
      <c r="G84" s="44" t="s">
        <f>sum(C84,D84,E84,F84)</f>
      </c>
      <c r="H84" s="47" t="n">
        <v>0.0</v>
      </c>
    </row>
    <row r="85" ht="14.4" customHeight="true">
      <c r="A85" s="33" t="s">
        <v>51</v>
      </c>
      <c r="B85" s="40"/>
      <c r="C85" s="34" t="s">
        <f>sum(C86,C109,C123)</f>
      </c>
      <c r="D85" s="34" t="s">
        <f>sum(D86,D109,D123)</f>
      </c>
      <c r="E85" s="34" t="s">
        <f>sum(E86,E109,E123)</f>
      </c>
      <c r="F85" s="34" t="s">
        <f>sum(F86,F109,F123)</f>
      </c>
      <c r="G85" s="42" t="s">
        <f>sum(C85,D85,E85,F85)</f>
      </c>
      <c r="H85" s="45" t="s">
        <f>sum(H86,H109,H123)</f>
      </c>
    </row>
    <row r="86" ht="14.4" customHeight="true">
      <c r="A86" s="37" t="s">
        <v>55</v>
      </c>
      <c r="B86" s="41"/>
      <c r="C86" s="38" t="s">
        <f>sum(C87:C107,C108)</f>
      </c>
      <c r="D86" s="38" t="s">
        <f>sum(D87:D107,D108)</f>
      </c>
      <c r="E86" s="38" t="s">
        <f>sum(E87:E107,E108)</f>
      </c>
      <c r="F86" s="38" t="s">
        <f>sum(F87:F107,F108)</f>
      </c>
      <c r="G86" s="44" t="s">
        <f>sum(C86,D86,E86,F86)</f>
      </c>
      <c r="H86" s="47" t="s">
        <f>sum(H87:H107,H108)</f>
      </c>
    </row>
    <row r="87" ht="14.4" customHeight="true">
      <c r="A87" s="35" t="s">
        <v>510</v>
      </c>
      <c r="B87" s="41" t="s">
        <v>511</v>
      </c>
      <c r="C87" s="36" t="n">
        <v>0.0</v>
      </c>
      <c r="D87" s="36" t="n">
        <v>0.0</v>
      </c>
      <c r="E87" s="36" t="n">
        <v>0.0</v>
      </c>
      <c r="F87" s="36" t="n">
        <v>0.0</v>
      </c>
      <c r="G87" s="43" t="s">
        <f>sum(C87,D87,E87,F87)</f>
      </c>
      <c r="H87" s="46" t="n">
        <v>0.0</v>
      </c>
    </row>
    <row r="88" ht="14.4" customHeight="true">
      <c r="A88" s="35" t="s">
        <v>512</v>
      </c>
      <c r="B88" s="41" t="s">
        <v>513</v>
      </c>
      <c r="C88" s="36" t="n">
        <v>0.0</v>
      </c>
      <c r="D88" s="36" t="n">
        <v>0.0</v>
      </c>
      <c r="E88" s="36" t="n">
        <v>0.0</v>
      </c>
      <c r="F88" s="36" t="n">
        <v>0.0</v>
      </c>
      <c r="G88" s="43" t="s">
        <f>sum(C88,D88,E88,F88)</f>
      </c>
      <c r="H88" s="46" t="n">
        <v>0.0</v>
      </c>
    </row>
    <row r="89" ht="14.4" customHeight="true">
      <c r="A89" s="35" t="s">
        <v>514</v>
      </c>
      <c r="B89" s="41" t="s">
        <v>515</v>
      </c>
      <c r="C89" s="36" t="n">
        <v>0.0</v>
      </c>
      <c r="D89" s="36" t="n">
        <v>0.0</v>
      </c>
      <c r="E89" s="36" t="n">
        <v>0.0</v>
      </c>
      <c r="F89" s="36" t="n">
        <v>0.0</v>
      </c>
      <c r="G89" s="43" t="s">
        <f>sum(C89,D89,E89,F89)</f>
      </c>
      <c r="H89" s="46" t="n">
        <v>0.0</v>
      </c>
    </row>
    <row r="90" ht="14.4" customHeight="true">
      <c r="A90" s="35" t="s">
        <v>516</v>
      </c>
      <c r="B90" s="41" t="s">
        <v>517</v>
      </c>
      <c r="C90" s="36" t="n">
        <v>0.0</v>
      </c>
      <c r="D90" s="36" t="n">
        <v>0.0</v>
      </c>
      <c r="E90" s="36" t="n">
        <v>0.0</v>
      </c>
      <c r="F90" s="36" t="n">
        <v>0.0</v>
      </c>
      <c r="G90" s="43" t="s">
        <f>sum(C90,D90,E90,F90)</f>
      </c>
      <c r="H90" s="46" t="n">
        <v>0.0</v>
      </c>
    </row>
    <row r="91" ht="14.4" customHeight="true">
      <c r="A91" s="35" t="s">
        <v>518</v>
      </c>
      <c r="B91" s="41" t="s">
        <v>519</v>
      </c>
      <c r="C91" s="36" t="n">
        <v>0.0</v>
      </c>
      <c r="D91" s="36" t="n">
        <v>0.0</v>
      </c>
      <c r="E91" s="36" t="n">
        <v>0.0</v>
      </c>
      <c r="F91" s="36" t="n">
        <v>0.0</v>
      </c>
      <c r="G91" s="43" t="s">
        <f>sum(C91,D91,E91,F91)</f>
      </c>
      <c r="H91" s="46" t="n">
        <v>0.0</v>
      </c>
    </row>
    <row r="92" ht="14.4" customHeight="true">
      <c r="A92" s="35" t="s">
        <v>520</v>
      </c>
      <c r="B92" s="41" t="s">
        <v>521</v>
      </c>
      <c r="C92" s="36" t="n">
        <v>0.0</v>
      </c>
      <c r="D92" s="36" t="n">
        <v>0.0</v>
      </c>
      <c r="E92" s="36" t="n">
        <v>0.0</v>
      </c>
      <c r="F92" s="36" t="n">
        <v>0.0</v>
      </c>
      <c r="G92" s="43" t="s">
        <f>sum(C92,D92,E92,F92)</f>
      </c>
      <c r="H92" s="46" t="n">
        <v>0.0</v>
      </c>
    </row>
    <row r="93" ht="14.4" customHeight="true">
      <c r="A93" s="35" t="s">
        <v>522</v>
      </c>
      <c r="B93" s="41" t="s">
        <v>523</v>
      </c>
      <c r="C93" s="36" t="n">
        <v>0.0</v>
      </c>
      <c r="D93" s="36" t="n">
        <v>0.0</v>
      </c>
      <c r="E93" s="36" t="n">
        <v>0.0</v>
      </c>
      <c r="F93" s="36" t="n">
        <v>0.0</v>
      </c>
      <c r="G93" s="43" t="s">
        <f>sum(C93,D93,E93,F93)</f>
      </c>
      <c r="H93" s="46" t="n">
        <v>0.0</v>
      </c>
    </row>
    <row r="94" ht="14.4" customHeight="true">
      <c r="A94" s="35" t="s">
        <v>524</v>
      </c>
      <c r="B94" s="41" t="s">
        <v>525</v>
      </c>
      <c r="C94" s="36" t="n">
        <v>0.0</v>
      </c>
      <c r="D94" s="36" t="n">
        <v>0.0</v>
      </c>
      <c r="E94" s="36" t="n">
        <v>0.0</v>
      </c>
      <c r="F94" s="36" t="n">
        <v>0.0</v>
      </c>
      <c r="G94" s="43" t="s">
        <f>sum(C94,D94,E94,F94)</f>
      </c>
      <c r="H94" s="46" t="n">
        <v>0.0</v>
      </c>
    </row>
    <row r="95" ht="14.4" customHeight="true">
      <c r="A95" s="35" t="s">
        <v>526</v>
      </c>
      <c r="B95" s="41" t="s">
        <v>527</v>
      </c>
      <c r="C95" s="36" t="n">
        <v>0.0</v>
      </c>
      <c r="D95" s="36" t="n">
        <v>0.0</v>
      </c>
      <c r="E95" s="36" t="n">
        <v>0.0</v>
      </c>
      <c r="F95" s="36" t="n">
        <v>0.0</v>
      </c>
      <c r="G95" s="43" t="s">
        <f>sum(C95,D95,E95,F95)</f>
      </c>
      <c r="H95" s="46" t="n">
        <v>0.0</v>
      </c>
    </row>
    <row r="96" ht="14.4" customHeight="true">
      <c r="A96" s="35" t="s">
        <v>528</v>
      </c>
      <c r="B96" s="41" t="s">
        <v>529</v>
      </c>
      <c r="C96" s="36" t="n">
        <v>0.0</v>
      </c>
      <c r="D96" s="36" t="n">
        <v>0.0</v>
      </c>
      <c r="E96" s="36" t="n">
        <v>0.0</v>
      </c>
      <c r="F96" s="36" t="n">
        <v>0.0</v>
      </c>
      <c r="G96" s="43" t="s">
        <f>sum(C96,D96,E96,F96)</f>
      </c>
      <c r="H96" s="46" t="n">
        <v>0.0</v>
      </c>
    </row>
    <row r="97" ht="14.4" customHeight="true">
      <c r="A97" s="35" t="s">
        <v>530</v>
      </c>
      <c r="B97" s="41" t="s">
        <v>531</v>
      </c>
      <c r="C97" s="36" t="n">
        <v>0.0</v>
      </c>
      <c r="D97" s="36" t="n">
        <v>0.0</v>
      </c>
      <c r="E97" s="36" t="n">
        <v>0.0</v>
      </c>
      <c r="F97" s="36" t="n">
        <v>0.0</v>
      </c>
      <c r="G97" s="43" t="s">
        <f>sum(C97,D97,E97,F97)</f>
      </c>
      <c r="H97" s="46" t="n">
        <v>0.0</v>
      </c>
    </row>
    <row r="98" ht="14.4" customHeight="true">
      <c r="A98" s="35" t="s">
        <v>532</v>
      </c>
      <c r="B98" s="41" t="s">
        <v>533</v>
      </c>
      <c r="C98" s="36" t="n">
        <v>0.0</v>
      </c>
      <c r="D98" s="36" t="n">
        <v>0.0</v>
      </c>
      <c r="E98" s="36" t="n">
        <v>0.0</v>
      </c>
      <c r="F98" s="36" t="n">
        <v>0.0</v>
      </c>
      <c r="G98" s="43" t="s">
        <f>sum(C98,D98,E98,F98)</f>
      </c>
      <c r="H98" s="46" t="n">
        <v>0.0</v>
      </c>
    </row>
    <row r="99" ht="14.4" customHeight="true">
      <c r="A99" s="35" t="s">
        <v>534</v>
      </c>
      <c r="B99" s="41" t="s">
        <v>535</v>
      </c>
      <c r="C99" s="36" t="n">
        <v>0.0</v>
      </c>
      <c r="D99" s="36" t="n">
        <v>0.0</v>
      </c>
      <c r="E99" s="36" t="n">
        <v>0.0</v>
      </c>
      <c r="F99" s="36" t="n">
        <v>0.0</v>
      </c>
      <c r="G99" s="43" t="s">
        <f>sum(C99,D99,E99,F99)</f>
      </c>
      <c r="H99" s="46" t="n">
        <v>0.0</v>
      </c>
    </row>
    <row r="100" ht="14.4" customHeight="true">
      <c r="A100" s="35" t="s">
        <v>536</v>
      </c>
      <c r="B100" s="41" t="s">
        <v>537</v>
      </c>
      <c r="C100" s="36" t="n">
        <v>0.0</v>
      </c>
      <c r="D100" s="36" t="n">
        <v>0.0</v>
      </c>
      <c r="E100" s="36" t="n">
        <v>0.0</v>
      </c>
      <c r="F100" s="36" t="n">
        <v>0.0</v>
      </c>
      <c r="G100" s="43" t="s">
        <f>sum(C100,D100,E100,F100)</f>
      </c>
      <c r="H100" s="46" t="n">
        <v>0.0</v>
      </c>
    </row>
    <row r="101" ht="14.4" customHeight="true">
      <c r="A101" s="35" t="s">
        <v>538</v>
      </c>
      <c r="B101" s="41" t="s">
        <v>539</v>
      </c>
      <c r="C101" s="36" t="n">
        <v>0.0</v>
      </c>
      <c r="D101" s="36" t="n">
        <v>0.0</v>
      </c>
      <c r="E101" s="36" t="n">
        <v>0.0</v>
      </c>
      <c r="F101" s="36" t="n">
        <v>0.0</v>
      </c>
      <c r="G101" s="43" t="s">
        <f>sum(C101,D101,E101,F101)</f>
      </c>
      <c r="H101" s="46" t="n">
        <v>0.0</v>
      </c>
    </row>
    <row r="102" ht="14.4" customHeight="true">
      <c r="A102" s="35" t="s">
        <v>540</v>
      </c>
      <c r="B102" s="41" t="s">
        <v>541</v>
      </c>
      <c r="C102" s="36" t="n">
        <v>0.0</v>
      </c>
      <c r="D102" s="36" t="n">
        <v>0.0</v>
      </c>
      <c r="E102" s="36" t="n">
        <v>0.0</v>
      </c>
      <c r="F102" s="36" t="n">
        <v>0.0</v>
      </c>
      <c r="G102" s="43" t="s">
        <f>sum(C102,D102,E102,F102)</f>
      </c>
      <c r="H102" s="46" t="n">
        <v>0.0</v>
      </c>
    </row>
    <row r="103" ht="14.4" customHeight="true">
      <c r="A103" s="35" t="s">
        <v>542</v>
      </c>
      <c r="B103" s="41" t="s">
        <v>543</v>
      </c>
      <c r="C103" s="36" t="n">
        <v>0.0</v>
      </c>
      <c r="D103" s="36" t="n">
        <v>0.0</v>
      </c>
      <c r="E103" s="36" t="n">
        <v>0.0</v>
      </c>
      <c r="F103" s="36" t="n">
        <v>0.0</v>
      </c>
      <c r="G103" s="43" t="s">
        <f>sum(C103,D103,E103,F103)</f>
      </c>
      <c r="H103" s="46" t="n">
        <v>0.0</v>
      </c>
    </row>
    <row r="104" ht="14.4" customHeight="true">
      <c r="A104" s="35" t="s">
        <v>544</v>
      </c>
      <c r="B104" s="41" t="s">
        <v>545</v>
      </c>
      <c r="C104" s="36" t="n">
        <v>0.0</v>
      </c>
      <c r="D104" s="36" t="n">
        <v>0.0</v>
      </c>
      <c r="E104" s="36" t="n">
        <v>0.0</v>
      </c>
      <c r="F104" s="36" t="n">
        <v>0.0</v>
      </c>
      <c r="G104" s="43" t="s">
        <f>sum(C104,D104,E104,F104)</f>
      </c>
      <c r="H104" s="46" t="n">
        <v>0.0</v>
      </c>
    </row>
    <row r="105" ht="14.4" customHeight="true">
      <c r="A105" s="35" t="s">
        <v>546</v>
      </c>
      <c r="B105" s="41" t="s">
        <v>547</v>
      </c>
      <c r="C105" s="36" t="n">
        <v>0.0</v>
      </c>
      <c r="D105" s="36" t="n">
        <v>0.0</v>
      </c>
      <c r="E105" s="36" t="n">
        <v>0.0</v>
      </c>
      <c r="F105" s="36" t="n">
        <v>0.0</v>
      </c>
      <c r="G105" s="43" t="s">
        <f>sum(C105,D105,E105,F105)</f>
      </c>
      <c r="H105" s="46" t="n">
        <v>0.0</v>
      </c>
    </row>
    <row r="106" ht="14.4" customHeight="true">
      <c r="A106" s="35" t="s">
        <v>548</v>
      </c>
      <c r="B106" s="41" t="s">
        <v>549</v>
      </c>
      <c r="C106" s="36" t="n">
        <v>0.0</v>
      </c>
      <c r="D106" s="36" t="n">
        <v>0.0</v>
      </c>
      <c r="E106" s="36" t="n">
        <v>0.0</v>
      </c>
      <c r="F106" s="36" t="n">
        <v>0.0</v>
      </c>
      <c r="G106" s="43" t="s">
        <f>sum(C106,D106,E106,F106)</f>
      </c>
      <c r="H106" s="46" t="n">
        <v>0.0</v>
      </c>
    </row>
    <row r="107" ht="14.4" customHeight="true">
      <c r="A107" s="35" t="s">
        <v>550</v>
      </c>
      <c r="B107" s="41" t="s">
        <v>551</v>
      </c>
      <c r="C107" s="36" t="n">
        <v>0.0</v>
      </c>
      <c r="D107" s="36" t="n">
        <v>0.0</v>
      </c>
      <c r="E107" s="36" t="n">
        <v>0.0</v>
      </c>
      <c r="F107" s="36" t="n">
        <v>0.0</v>
      </c>
      <c r="G107" s="43" t="s">
        <f>sum(C107,D107,E107,F107)</f>
      </c>
      <c r="H107" s="46" t="n">
        <v>0.0</v>
      </c>
    </row>
    <row r="108" ht="14.4" customHeight="true">
      <c r="A108" s="39" t="s">
        <v>552</v>
      </c>
      <c r="B108" s="41" t="s">
        <v>553</v>
      </c>
      <c r="C108" s="36" t="n">
        <v>0.0</v>
      </c>
      <c r="D108" s="36" t="n">
        <v>0.0</v>
      </c>
      <c r="E108" s="36" t="n">
        <v>0.0</v>
      </c>
      <c r="F108" s="36" t="n">
        <v>0.0</v>
      </c>
      <c r="G108" s="43" t="s">
        <f>sum(C108,D108,E108,F108)</f>
      </c>
      <c r="H108" s="46" t="n">
        <v>0.0</v>
      </c>
    </row>
    <row r="109" ht="14.4" customHeight="true">
      <c r="A109" s="37" t="s">
        <v>63</v>
      </c>
      <c r="B109" s="41"/>
      <c r="C109" s="38" t="s">
        <f>sum(C110:C121,C122)</f>
      </c>
      <c r="D109" s="38" t="s">
        <f>sum(D110:D121,D122)</f>
      </c>
      <c r="E109" s="38" t="s">
        <f>sum(E110:E121,E122)</f>
      </c>
      <c r="F109" s="38" t="s">
        <f>sum(F110:F121,F122)</f>
      </c>
      <c r="G109" s="44" t="s">
        <f>sum(C109,D109,E109,F109)</f>
      </c>
      <c r="H109" s="47" t="s">
        <f>sum(H110:H121,H122)</f>
      </c>
    </row>
    <row r="110" ht="14.4" customHeight="true">
      <c r="A110" s="35" t="s">
        <v>567</v>
      </c>
      <c r="B110" s="41" t="s">
        <v>568</v>
      </c>
      <c r="C110" s="36" t="n">
        <v>0.0</v>
      </c>
      <c r="D110" s="36" t="n">
        <v>0.0</v>
      </c>
      <c r="E110" s="36" t="n">
        <v>0.0</v>
      </c>
      <c r="F110" s="36" t="n">
        <v>0.0</v>
      </c>
      <c r="G110" s="43" t="s">
        <f>sum(C110,D110,E110,F110)</f>
      </c>
      <c r="H110" s="46" t="n">
        <v>0.0</v>
      </c>
    </row>
    <row r="111" ht="14.4" customHeight="true">
      <c r="A111" s="35" t="s">
        <v>569</v>
      </c>
      <c r="B111" s="41" t="s">
        <v>570</v>
      </c>
      <c r="C111" s="36" t="n">
        <v>0.0</v>
      </c>
      <c r="D111" s="36" t="n">
        <v>0.0</v>
      </c>
      <c r="E111" s="36" t="n">
        <v>0.0</v>
      </c>
      <c r="F111" s="36" t="n">
        <v>0.0</v>
      </c>
      <c r="G111" s="43" t="s">
        <f>sum(C111,D111,E111,F111)</f>
      </c>
      <c r="H111" s="46" t="n">
        <v>0.0</v>
      </c>
    </row>
    <row r="112" ht="14.4" customHeight="true">
      <c r="A112" s="35" t="s">
        <v>571</v>
      </c>
      <c r="B112" s="41" t="s">
        <v>572</v>
      </c>
      <c r="C112" s="36" t="n">
        <v>0.0</v>
      </c>
      <c r="D112" s="36" t="n">
        <v>0.0</v>
      </c>
      <c r="E112" s="36" t="n">
        <v>0.0</v>
      </c>
      <c r="F112" s="36" t="n">
        <v>0.0</v>
      </c>
      <c r="G112" s="43" t="s">
        <f>sum(C112,D112,E112,F112)</f>
      </c>
      <c r="H112" s="46" t="n">
        <v>0.0</v>
      </c>
    </row>
    <row r="113" ht="14.4" customHeight="true">
      <c r="A113" s="35" t="s">
        <v>573</v>
      </c>
      <c r="B113" s="41" t="s">
        <v>574</v>
      </c>
      <c r="C113" s="36" t="n">
        <v>0.0</v>
      </c>
      <c r="D113" s="36" t="n">
        <v>0.0</v>
      </c>
      <c r="E113" s="36" t="n">
        <v>0.0</v>
      </c>
      <c r="F113" s="36" t="n">
        <v>0.0</v>
      </c>
      <c r="G113" s="43" t="s">
        <f>sum(C113,D113,E113,F113)</f>
      </c>
      <c r="H113" s="46" t="n">
        <v>0.0</v>
      </c>
    </row>
    <row r="114" ht="14.4" customHeight="true">
      <c r="A114" s="35" t="s">
        <v>575</v>
      </c>
      <c r="B114" s="41" t="s">
        <v>576</v>
      </c>
      <c r="C114" s="36" t="n">
        <v>0.0</v>
      </c>
      <c r="D114" s="36" t="n">
        <v>0.0</v>
      </c>
      <c r="E114" s="36" t="n">
        <v>0.0</v>
      </c>
      <c r="F114" s="36" t="n">
        <v>0.0</v>
      </c>
      <c r="G114" s="43" t="s">
        <f>sum(C114,D114,E114,F114)</f>
      </c>
      <c r="H114" s="46" t="n">
        <v>0.0</v>
      </c>
    </row>
    <row r="115" ht="14.4" customHeight="true">
      <c r="A115" s="35" t="s">
        <v>577</v>
      </c>
      <c r="B115" s="41" t="s">
        <v>578</v>
      </c>
      <c r="C115" s="36" t="n">
        <v>0.0</v>
      </c>
      <c r="D115" s="36" t="n">
        <v>0.0</v>
      </c>
      <c r="E115" s="36" t="n">
        <v>0.0</v>
      </c>
      <c r="F115" s="36" t="n">
        <v>0.0</v>
      </c>
      <c r="G115" s="43" t="s">
        <f>sum(C115,D115,E115,F115)</f>
      </c>
      <c r="H115" s="46" t="n">
        <v>0.0</v>
      </c>
    </row>
    <row r="116" ht="14.4" customHeight="true">
      <c r="A116" s="35" t="s">
        <v>579</v>
      </c>
      <c r="B116" s="41" t="s">
        <v>580</v>
      </c>
      <c r="C116" s="36" t="n">
        <v>0.0</v>
      </c>
      <c r="D116" s="36" t="n">
        <v>0.0</v>
      </c>
      <c r="E116" s="36" t="n">
        <v>0.0</v>
      </c>
      <c r="F116" s="36" t="n">
        <v>0.0</v>
      </c>
      <c r="G116" s="43" t="s">
        <f>sum(C116,D116,E116,F116)</f>
      </c>
      <c r="H116" s="46" t="n">
        <v>0.0</v>
      </c>
    </row>
    <row r="117" ht="14.4" customHeight="true">
      <c r="A117" s="35" t="s">
        <v>581</v>
      </c>
      <c r="B117" s="41" t="s">
        <v>582</v>
      </c>
      <c r="C117" s="36" t="n">
        <v>0.0</v>
      </c>
      <c r="D117" s="36" t="n">
        <v>0.0</v>
      </c>
      <c r="E117" s="36" t="n">
        <v>0.0</v>
      </c>
      <c r="F117" s="36" t="n">
        <v>0.0</v>
      </c>
      <c r="G117" s="43" t="s">
        <f>sum(C117,D117,E117,F117)</f>
      </c>
      <c r="H117" s="46" t="n">
        <v>0.0</v>
      </c>
    </row>
    <row r="118" ht="14.4" customHeight="true">
      <c r="A118" s="35" t="s">
        <v>583</v>
      </c>
      <c r="B118" s="41" t="s">
        <v>584</v>
      </c>
      <c r="C118" s="36" t="n">
        <v>0.0</v>
      </c>
      <c r="D118" s="36" t="n">
        <v>0.0</v>
      </c>
      <c r="E118" s="36" t="n">
        <v>0.0</v>
      </c>
      <c r="F118" s="36" t="n">
        <v>0.0</v>
      </c>
      <c r="G118" s="43" t="s">
        <f>sum(C118,D118,E118,F118)</f>
      </c>
      <c r="H118" s="46" t="n">
        <v>0.0</v>
      </c>
    </row>
    <row r="119" ht="14.4" customHeight="true">
      <c r="A119" s="35" t="s">
        <v>585</v>
      </c>
      <c r="B119" s="41" t="s">
        <v>586</v>
      </c>
      <c r="C119" s="36" t="n">
        <v>0.0</v>
      </c>
      <c r="D119" s="36" t="n">
        <v>0.0</v>
      </c>
      <c r="E119" s="36" t="n">
        <v>0.0</v>
      </c>
      <c r="F119" s="36" t="n">
        <v>0.0</v>
      </c>
      <c r="G119" s="43" t="s">
        <f>sum(C119,D119,E119,F119)</f>
      </c>
      <c r="H119" s="46" t="n">
        <v>0.0</v>
      </c>
    </row>
    <row r="120" ht="14.4" customHeight="true">
      <c r="A120" s="35" t="s">
        <v>587</v>
      </c>
      <c r="B120" s="41" t="s">
        <v>588</v>
      </c>
      <c r="C120" s="36" t="n">
        <v>0.0</v>
      </c>
      <c r="D120" s="36" t="n">
        <v>0.0</v>
      </c>
      <c r="E120" s="36" t="n">
        <v>0.0</v>
      </c>
      <c r="F120" s="36" t="n">
        <v>0.0</v>
      </c>
      <c r="G120" s="43" t="s">
        <f>sum(C120,D120,E120,F120)</f>
      </c>
      <c r="H120" s="46" t="n">
        <v>0.0</v>
      </c>
    </row>
    <row r="121" ht="14.4" customHeight="true">
      <c r="A121" s="35" t="s">
        <v>589</v>
      </c>
      <c r="B121" s="41" t="s">
        <v>590</v>
      </c>
      <c r="C121" s="36" t="n">
        <v>0.0</v>
      </c>
      <c r="D121" s="36" t="n">
        <v>0.0</v>
      </c>
      <c r="E121" s="36" t="n">
        <v>0.0</v>
      </c>
      <c r="F121" s="36" t="n">
        <v>0.0</v>
      </c>
      <c r="G121" s="43" t="s">
        <f>sum(C121,D121,E121,F121)</f>
      </c>
      <c r="H121" s="46" t="n">
        <v>0.0</v>
      </c>
    </row>
    <row r="122" ht="14.4" customHeight="true">
      <c r="A122" s="39" t="s">
        <v>591</v>
      </c>
      <c r="B122" s="41" t="s">
        <v>592</v>
      </c>
      <c r="C122" s="36" t="n">
        <v>0.0</v>
      </c>
      <c r="D122" s="36" t="n">
        <v>0.0</v>
      </c>
      <c r="E122" s="36" t="n">
        <v>0.0</v>
      </c>
      <c r="F122" s="36" t="n">
        <v>0.0</v>
      </c>
      <c r="G122" s="43" t="s">
        <f>sum(C122,D122,E122,F122)</f>
      </c>
      <c r="H122" s="46" t="n">
        <v>0.0</v>
      </c>
    </row>
    <row r="123" ht="14.4" customHeight="true">
      <c r="A123" s="37" t="s">
        <v>593</v>
      </c>
      <c r="B123" s="41" t="s">
        <v>594</v>
      </c>
      <c r="C123" s="38" t="n">
        <v>0.0</v>
      </c>
      <c r="D123" s="38" t="n">
        <v>0.0</v>
      </c>
      <c r="E123" s="38" t="n">
        <v>0.0</v>
      </c>
      <c r="F123" s="38" t="n">
        <v>0.0</v>
      </c>
      <c r="G123" s="44" t="s">
        <f>sum(C123,D123,E123,F123)</f>
      </c>
      <c r="H123" s="47" t="n">
        <v>0.0</v>
      </c>
    </row>
    <row r="124" ht="14.4" customHeight="true">
      <c r="A124" s="33" t="s">
        <v>75</v>
      </c>
      <c r="B124" s="40"/>
      <c r="C124" s="34" t="s">
        <f>sum(C125,C134,C155,C168)</f>
      </c>
      <c r="D124" s="34" t="s">
        <f>sum(D125,D134,D155,D168)</f>
      </c>
      <c r="E124" s="34" t="s">
        <f>sum(E125,E134,E155,E168)</f>
      </c>
      <c r="F124" s="34" t="s">
        <f>sum(F125,F134,F155,F168)</f>
      </c>
      <c r="G124" s="42" t="s">
        <f>sum(C124,D124,E124,F124)</f>
      </c>
      <c r="H124" s="45" t="s">
        <f>sum(H125,H134,H155,H168)</f>
      </c>
    </row>
    <row r="125" ht="14.4" customHeight="true">
      <c r="A125" s="37" t="s">
        <v>79</v>
      </c>
      <c r="B125" s="41"/>
      <c r="C125" s="38" t="s">
        <f>sum(C126:C132,C133)</f>
      </c>
      <c r="D125" s="38" t="s">
        <f>sum(D126:D132,D133)</f>
      </c>
      <c r="E125" s="38" t="s">
        <f>sum(E126:E132,E133)</f>
      </c>
      <c r="F125" s="38" t="s">
        <f>sum(F126:F132,F133)</f>
      </c>
      <c r="G125" s="44" t="s">
        <f>sum(C125,D125,E125,F125)</f>
      </c>
      <c r="H125" s="47" t="s">
        <f>sum(H126:H132,H133)</f>
      </c>
    </row>
    <row r="126" ht="14.4" customHeight="true">
      <c r="A126" s="35" t="s">
        <v>603</v>
      </c>
      <c r="B126" s="41" t="s">
        <v>604</v>
      </c>
      <c r="C126" s="36" t="n">
        <v>0.0</v>
      </c>
      <c r="D126" s="36" t="n">
        <v>0.0</v>
      </c>
      <c r="E126" s="36" t="n">
        <v>0.0</v>
      </c>
      <c r="F126" s="36" t="n">
        <v>0.0</v>
      </c>
      <c r="G126" s="43" t="s">
        <f>sum(C126,D126,E126,F126)</f>
      </c>
      <c r="H126" s="46" t="n">
        <v>0.0</v>
      </c>
    </row>
    <row r="127" ht="14.4" customHeight="true">
      <c r="A127" s="35" t="s">
        <v>605</v>
      </c>
      <c r="B127" s="41" t="s">
        <v>606</v>
      </c>
      <c r="C127" s="36" t="n">
        <v>0.0</v>
      </c>
      <c r="D127" s="36" t="n">
        <v>0.0</v>
      </c>
      <c r="E127" s="36" t="n">
        <v>0.0</v>
      </c>
      <c r="F127" s="36" t="n">
        <v>0.0</v>
      </c>
      <c r="G127" s="43" t="s">
        <f>sum(C127,D127,E127,F127)</f>
      </c>
      <c r="H127" s="46" t="n">
        <v>0.0</v>
      </c>
    </row>
    <row r="128" ht="14.4" customHeight="true">
      <c r="A128" s="35" t="s">
        <v>607</v>
      </c>
      <c r="B128" s="41" t="s">
        <v>608</v>
      </c>
      <c r="C128" s="36" t="n">
        <v>0.0</v>
      </c>
      <c r="D128" s="36" t="n">
        <v>0.0</v>
      </c>
      <c r="E128" s="36" t="n">
        <v>0.0</v>
      </c>
      <c r="F128" s="36" t="n">
        <v>0.0</v>
      </c>
      <c r="G128" s="43" t="s">
        <f>sum(C128,D128,E128,F128)</f>
      </c>
      <c r="H128" s="46" t="n">
        <v>0.0</v>
      </c>
    </row>
    <row r="129" ht="14.4" customHeight="true">
      <c r="A129" s="35" t="s">
        <v>609</v>
      </c>
      <c r="B129" s="41" t="s">
        <v>610</v>
      </c>
      <c r="C129" s="36" t="n">
        <v>0.0</v>
      </c>
      <c r="D129" s="36" t="n">
        <v>0.0</v>
      </c>
      <c r="E129" s="36" t="n">
        <v>0.0</v>
      </c>
      <c r="F129" s="36" t="n">
        <v>0.0</v>
      </c>
      <c r="G129" s="43" t="s">
        <f>sum(C129,D129,E129,F129)</f>
      </c>
      <c r="H129" s="46" t="n">
        <v>0.0</v>
      </c>
    </row>
    <row r="130" ht="14.4" customHeight="true">
      <c r="A130" s="35" t="s">
        <v>611</v>
      </c>
      <c r="B130" s="41" t="s">
        <v>612</v>
      </c>
      <c r="C130" s="36" t="n">
        <v>0.0</v>
      </c>
      <c r="D130" s="36" t="n">
        <v>0.0</v>
      </c>
      <c r="E130" s="36" t="n">
        <v>0.0</v>
      </c>
      <c r="F130" s="36" t="n">
        <v>0.0</v>
      </c>
      <c r="G130" s="43" t="s">
        <f>sum(C130,D130,E130,F130)</f>
      </c>
      <c r="H130" s="46" t="n">
        <v>0.0</v>
      </c>
    </row>
    <row r="131" ht="14.4" customHeight="true">
      <c r="A131" s="35" t="s">
        <v>613</v>
      </c>
      <c r="B131" s="41" t="s">
        <v>614</v>
      </c>
      <c r="C131" s="36" t="n">
        <v>0.0</v>
      </c>
      <c r="D131" s="36" t="n">
        <v>0.0</v>
      </c>
      <c r="E131" s="36" t="n">
        <v>0.0</v>
      </c>
      <c r="F131" s="36" t="n">
        <v>0.0</v>
      </c>
      <c r="G131" s="43" t="s">
        <f>sum(C131,D131,E131,F131)</f>
      </c>
      <c r="H131" s="46" t="n">
        <v>0.0</v>
      </c>
    </row>
    <row r="132" ht="14.4" customHeight="true">
      <c r="A132" s="35" t="s">
        <v>615</v>
      </c>
      <c r="B132" s="41" t="s">
        <v>616</v>
      </c>
      <c r="C132" s="36" t="n">
        <v>0.0</v>
      </c>
      <c r="D132" s="36" t="n">
        <v>0.0</v>
      </c>
      <c r="E132" s="36" t="n">
        <v>0.0</v>
      </c>
      <c r="F132" s="36" t="n">
        <v>0.0</v>
      </c>
      <c r="G132" s="43" t="s">
        <f>sum(C132,D132,E132,F132)</f>
      </c>
      <c r="H132" s="46" t="n">
        <v>0.0</v>
      </c>
    </row>
    <row r="133" ht="14.4" customHeight="true">
      <c r="A133" s="39" t="s">
        <v>617</v>
      </c>
      <c r="B133" s="41" t="s">
        <v>618</v>
      </c>
      <c r="C133" s="36" t="n">
        <v>0.0</v>
      </c>
      <c r="D133" s="36" t="n">
        <v>0.0</v>
      </c>
      <c r="E133" s="36" t="n">
        <v>0.0</v>
      </c>
      <c r="F133" s="36" t="n">
        <v>0.0</v>
      </c>
      <c r="G133" s="43" t="s">
        <f>sum(C133,D133,E133,F133)</f>
      </c>
      <c r="H133" s="46" t="n">
        <v>0.0</v>
      </c>
    </row>
    <row r="134" ht="14.4" customHeight="true">
      <c r="A134" s="37" t="s">
        <v>87</v>
      </c>
      <c r="B134" s="41"/>
      <c r="C134" s="38" t="s">
        <f>sum(C135:C151,C152:C154)</f>
      </c>
      <c r="D134" s="38" t="s">
        <f>sum(D135:D151,D152:D154)</f>
      </c>
      <c r="E134" s="38" t="s">
        <f>sum(E135:E151,E152:E154)</f>
      </c>
      <c r="F134" s="38" t="s">
        <f>sum(F135:F151,F152:F154)</f>
      </c>
      <c r="G134" s="44" t="s">
        <f>sum(C134,D134,E134,F134)</f>
      </c>
      <c r="H134" s="47" t="s">
        <f>sum(H135:H151,H152:H154)</f>
      </c>
    </row>
    <row r="135" ht="14.4" customHeight="true">
      <c r="A135" s="35" t="s">
        <v>639</v>
      </c>
      <c r="B135" s="41" t="s">
        <v>640</v>
      </c>
      <c r="C135" s="36" t="n">
        <v>0.0</v>
      </c>
      <c r="D135" s="36" t="n">
        <v>0.0</v>
      </c>
      <c r="E135" s="36" t="n">
        <v>0.0</v>
      </c>
      <c r="F135" s="36" t="n">
        <v>0.0</v>
      </c>
      <c r="G135" s="43" t="s">
        <f>sum(C135,D135,E135,F135)</f>
      </c>
      <c r="H135" s="46" t="n">
        <v>0.0</v>
      </c>
    </row>
    <row r="136" ht="14.4" customHeight="true">
      <c r="A136" s="35" t="s">
        <v>641</v>
      </c>
      <c r="B136" s="41" t="s">
        <v>642</v>
      </c>
      <c r="C136" s="36" t="n">
        <v>0.0</v>
      </c>
      <c r="D136" s="36" t="n">
        <v>0.0</v>
      </c>
      <c r="E136" s="36" t="n">
        <v>0.0</v>
      </c>
      <c r="F136" s="36" t="n">
        <v>0.0</v>
      </c>
      <c r="G136" s="43" t="s">
        <f>sum(C136,D136,E136,F136)</f>
      </c>
      <c r="H136" s="46" t="n">
        <v>0.0</v>
      </c>
    </row>
    <row r="137" ht="14.4" customHeight="true">
      <c r="A137" s="35" t="s">
        <v>643</v>
      </c>
      <c r="B137" s="41" t="s">
        <v>644</v>
      </c>
      <c r="C137" s="36" t="n">
        <v>0.0</v>
      </c>
      <c r="D137" s="36" t="n">
        <v>0.0</v>
      </c>
      <c r="E137" s="36" t="n">
        <v>0.0</v>
      </c>
      <c r="F137" s="36" t="n">
        <v>0.0</v>
      </c>
      <c r="G137" s="43" t="s">
        <f>sum(C137,D137,E137,F137)</f>
      </c>
      <c r="H137" s="46" t="n">
        <v>0.0</v>
      </c>
    </row>
    <row r="138" ht="14.4" customHeight="true">
      <c r="A138" s="35" t="s">
        <v>645</v>
      </c>
      <c r="B138" s="41" t="s">
        <v>646</v>
      </c>
      <c r="C138" s="36" t="n">
        <v>0.0</v>
      </c>
      <c r="D138" s="36" t="n">
        <v>0.0</v>
      </c>
      <c r="E138" s="36" t="n">
        <v>0.0</v>
      </c>
      <c r="F138" s="36" t="n">
        <v>0.0</v>
      </c>
      <c r="G138" s="43" t="s">
        <f>sum(C138,D138,E138,F138)</f>
      </c>
      <c r="H138" s="46" t="n">
        <v>0.0</v>
      </c>
    </row>
    <row r="139" ht="14.4" customHeight="true">
      <c r="A139" s="35" t="s">
        <v>647</v>
      </c>
      <c r="B139" s="41" t="s">
        <v>648</v>
      </c>
      <c r="C139" s="36" t="n">
        <v>0.0</v>
      </c>
      <c r="D139" s="36" t="n">
        <v>0.0</v>
      </c>
      <c r="E139" s="36" t="n">
        <v>0.0</v>
      </c>
      <c r="F139" s="36" t="n">
        <v>0.0</v>
      </c>
      <c r="G139" s="43" t="s">
        <f>sum(C139,D139,E139,F139)</f>
      </c>
      <c r="H139" s="46" t="n">
        <v>0.0</v>
      </c>
    </row>
    <row r="140" ht="14.4" customHeight="true">
      <c r="A140" s="35" t="s">
        <v>649</v>
      </c>
      <c r="B140" s="41" t="s">
        <v>650</v>
      </c>
      <c r="C140" s="36" t="n">
        <v>0.0</v>
      </c>
      <c r="D140" s="36" t="n">
        <v>0.0</v>
      </c>
      <c r="E140" s="36" t="n">
        <v>0.0</v>
      </c>
      <c r="F140" s="36" t="n">
        <v>0.0</v>
      </c>
      <c r="G140" s="43" t="s">
        <f>sum(C140,D140,E140,F140)</f>
      </c>
      <c r="H140" s="46" t="n">
        <v>0.0</v>
      </c>
    </row>
    <row r="141" ht="14.4" customHeight="true">
      <c r="A141" s="35" t="s">
        <v>651</v>
      </c>
      <c r="B141" s="41" t="s">
        <v>652</v>
      </c>
      <c r="C141" s="36" t="n">
        <v>0.0</v>
      </c>
      <c r="D141" s="36" t="n">
        <v>0.0</v>
      </c>
      <c r="E141" s="36" t="n">
        <v>0.0</v>
      </c>
      <c r="F141" s="36" t="n">
        <v>0.0</v>
      </c>
      <c r="G141" s="43" t="s">
        <f>sum(C141,D141,E141,F141)</f>
      </c>
      <c r="H141" s="46" t="n">
        <v>0.0</v>
      </c>
    </row>
    <row r="142" ht="14.4" customHeight="true">
      <c r="A142" s="35" t="s">
        <v>653</v>
      </c>
      <c r="B142" s="41" t="s">
        <v>654</v>
      </c>
      <c r="C142" s="36" t="n">
        <v>0.0</v>
      </c>
      <c r="D142" s="36" t="n">
        <v>0.0</v>
      </c>
      <c r="E142" s="36" t="n">
        <v>0.0</v>
      </c>
      <c r="F142" s="36" t="n">
        <v>0.0</v>
      </c>
      <c r="G142" s="43" t="s">
        <f>sum(C142,D142,E142,F142)</f>
      </c>
      <c r="H142" s="46" t="n">
        <v>0.0</v>
      </c>
    </row>
    <row r="143" ht="14.4" customHeight="true">
      <c r="A143" s="35" t="s">
        <v>655</v>
      </c>
      <c r="B143" s="41" t="s">
        <v>656</v>
      </c>
      <c r="C143" s="36" t="n">
        <v>0.0</v>
      </c>
      <c r="D143" s="36" t="n">
        <v>0.0</v>
      </c>
      <c r="E143" s="36" t="n">
        <v>0.0</v>
      </c>
      <c r="F143" s="36" t="n">
        <v>0.0</v>
      </c>
      <c r="G143" s="43" t="s">
        <f>sum(C143,D143,E143,F143)</f>
      </c>
      <c r="H143" s="46" t="n">
        <v>0.0</v>
      </c>
    </row>
    <row r="144" ht="14.4" customHeight="true">
      <c r="A144" s="35" t="s">
        <v>657</v>
      </c>
      <c r="B144" s="41" t="s">
        <v>658</v>
      </c>
      <c r="C144" s="36" t="n">
        <v>0.0</v>
      </c>
      <c r="D144" s="36" t="n">
        <v>0.0</v>
      </c>
      <c r="E144" s="36" t="n">
        <v>0.0</v>
      </c>
      <c r="F144" s="36" t="n">
        <v>0.0</v>
      </c>
      <c r="G144" s="43" t="s">
        <f>sum(C144,D144,E144,F144)</f>
      </c>
      <c r="H144" s="46" t="n">
        <v>0.0</v>
      </c>
    </row>
    <row r="145" ht="14.4" customHeight="true">
      <c r="A145" s="35" t="s">
        <v>659</v>
      </c>
      <c r="B145" s="41" t="s">
        <v>660</v>
      </c>
      <c r="C145" s="36" t="n">
        <v>0.0</v>
      </c>
      <c r="D145" s="36" t="n">
        <v>0.0</v>
      </c>
      <c r="E145" s="36" t="n">
        <v>0.0</v>
      </c>
      <c r="F145" s="36" t="n">
        <v>0.0</v>
      </c>
      <c r="G145" s="43" t="s">
        <f>sum(C145,D145,E145,F145)</f>
      </c>
      <c r="H145" s="46" t="n">
        <v>0.0</v>
      </c>
    </row>
    <row r="146" ht="14.4" customHeight="true">
      <c r="A146" s="35" t="s">
        <v>661</v>
      </c>
      <c r="B146" s="41" t="s">
        <v>662</v>
      </c>
      <c r="C146" s="36" t="n">
        <v>0.0</v>
      </c>
      <c r="D146" s="36" t="n">
        <v>0.0</v>
      </c>
      <c r="E146" s="36" t="n">
        <v>0.0</v>
      </c>
      <c r="F146" s="36" t="n">
        <v>0.0</v>
      </c>
      <c r="G146" s="43" t="s">
        <f>sum(C146,D146,E146,F146)</f>
      </c>
      <c r="H146" s="46" t="n">
        <v>0.0</v>
      </c>
    </row>
    <row r="147" ht="14.4" customHeight="true">
      <c r="A147" s="35" t="s">
        <v>663</v>
      </c>
      <c r="B147" s="41" t="s">
        <v>664</v>
      </c>
      <c r="C147" s="36" t="n">
        <v>0.0</v>
      </c>
      <c r="D147" s="36" t="n">
        <v>0.0</v>
      </c>
      <c r="E147" s="36" t="n">
        <v>0.0</v>
      </c>
      <c r="F147" s="36" t="n">
        <v>0.0</v>
      </c>
      <c r="G147" s="43" t="s">
        <f>sum(C147,D147,E147,F147)</f>
      </c>
      <c r="H147" s="46" t="n">
        <v>0.0</v>
      </c>
    </row>
    <row r="148" ht="14.4" customHeight="true">
      <c r="A148" s="35" t="s">
        <v>665</v>
      </c>
      <c r="B148" s="41" t="s">
        <v>666</v>
      </c>
      <c r="C148" s="36" t="n">
        <v>0.0</v>
      </c>
      <c r="D148" s="36" t="n">
        <v>0.0</v>
      </c>
      <c r="E148" s="36" t="n">
        <v>0.0</v>
      </c>
      <c r="F148" s="36" t="n">
        <v>0.0</v>
      </c>
      <c r="G148" s="43" t="s">
        <f>sum(C148,D148,E148,F148)</f>
      </c>
      <c r="H148" s="46" t="n">
        <v>0.0</v>
      </c>
    </row>
    <row r="149" ht="14.4" customHeight="true">
      <c r="A149" s="35" t="s">
        <v>667</v>
      </c>
      <c r="B149" s="41" t="s">
        <v>668</v>
      </c>
      <c r="C149" s="36" t="n">
        <v>0.0</v>
      </c>
      <c r="D149" s="36" t="n">
        <v>0.0</v>
      </c>
      <c r="E149" s="36" t="n">
        <v>0.0</v>
      </c>
      <c r="F149" s="36" t="n">
        <v>0.0</v>
      </c>
      <c r="G149" s="43" t="s">
        <f>sum(C149,D149,E149,F149)</f>
      </c>
      <c r="H149" s="46" t="n">
        <v>0.0</v>
      </c>
    </row>
    <row r="150" ht="14.4" customHeight="true">
      <c r="A150" s="35" t="s">
        <v>669</v>
      </c>
      <c r="B150" s="41" t="s">
        <v>670</v>
      </c>
      <c r="C150" s="36" t="n">
        <v>0.0</v>
      </c>
      <c r="D150" s="36" t="n">
        <v>0.0</v>
      </c>
      <c r="E150" s="36" t="n">
        <v>0.0</v>
      </c>
      <c r="F150" s="36" t="n">
        <v>0.0</v>
      </c>
      <c r="G150" s="43" t="s">
        <f>sum(C150,D150,E150,F150)</f>
      </c>
      <c r="H150" s="46" t="n">
        <v>0.0</v>
      </c>
    </row>
    <row r="151" ht="14.4" customHeight="true">
      <c r="A151" s="35" t="s">
        <v>671</v>
      </c>
      <c r="B151" s="41" t="s">
        <v>672</v>
      </c>
      <c r="C151" s="36" t="n">
        <v>0.0</v>
      </c>
      <c r="D151" s="36" t="n">
        <v>0.0</v>
      </c>
      <c r="E151" s="36" t="n">
        <v>0.0</v>
      </c>
      <c r="F151" s="36" t="n">
        <v>0.0</v>
      </c>
      <c r="G151" s="43" t="s">
        <f>sum(C151,D151,E151,F151)</f>
      </c>
      <c r="H151" s="46" t="n">
        <v>0.0</v>
      </c>
    </row>
    <row r="152" ht="14.4" customHeight="true">
      <c r="A152" s="35" t="s">
        <v>676</v>
      </c>
      <c r="B152" s="41" t="s">
        <v>677</v>
      </c>
      <c r="C152" s="36" t="n">
        <v>0.0</v>
      </c>
      <c r="D152" s="36" t="n">
        <v>0.0</v>
      </c>
      <c r="E152" s="36" t="n">
        <v>0.0</v>
      </c>
      <c r="F152" s="36" t="n">
        <v>0.0</v>
      </c>
      <c r="G152" s="43" t="s">
        <f>sum(C152,D152,E152,F152)</f>
      </c>
      <c r="H152" s="46" t="n">
        <v>0.0</v>
      </c>
    </row>
    <row r="153" ht="14.4" customHeight="true">
      <c r="A153" s="35" t="s">
        <v>678</v>
      </c>
      <c r="B153" s="41" t="s">
        <v>679</v>
      </c>
      <c r="C153" s="36" t="n">
        <v>0.0</v>
      </c>
      <c r="D153" s="36" t="n">
        <v>0.0</v>
      </c>
      <c r="E153" s="36" t="n">
        <v>0.0</v>
      </c>
      <c r="F153" s="36" t="n">
        <v>0.0</v>
      </c>
      <c r="G153" s="43" t="s">
        <f>sum(C153,D153,E153,F153)</f>
      </c>
      <c r="H153" s="46" t="n">
        <v>0.0</v>
      </c>
    </row>
    <row r="154" ht="14.4" customHeight="true">
      <c r="A154" s="35" t="s">
        <v>680</v>
      </c>
      <c r="B154" s="41" t="s">
        <v>681</v>
      </c>
      <c r="C154" s="36" t="n">
        <v>0.0</v>
      </c>
      <c r="D154" s="36" t="n">
        <v>0.0</v>
      </c>
      <c r="E154" s="36" t="n">
        <v>0.0</v>
      </c>
      <c r="F154" s="36" t="n">
        <v>0.0</v>
      </c>
      <c r="G154" s="43" t="s">
        <f>sum(C154,D154,E154,F154)</f>
      </c>
      <c r="H154" s="46" t="n">
        <v>0.0</v>
      </c>
    </row>
    <row r="155" ht="14.4" customHeight="true">
      <c r="A155" s="37" t="s">
        <v>91</v>
      </c>
      <c r="B155" s="41"/>
      <c r="C155" s="38" t="s">
        <f>sum(C156:C166,C167)</f>
      </c>
      <c r="D155" s="38" t="s">
        <f>sum(D156:D166,D167)</f>
      </c>
      <c r="E155" s="38" t="s">
        <f>sum(E156:E166,E167)</f>
      </c>
      <c r="F155" s="38" t="s">
        <f>sum(F156:F166,F167)</f>
      </c>
      <c r="G155" s="44" t="s">
        <f>sum(C155,D155,E155,F155)</f>
      </c>
      <c r="H155" s="47" t="s">
        <f>sum(H156:H166,H167)</f>
      </c>
    </row>
    <row r="156" ht="14.4" customHeight="true">
      <c r="A156" s="35" t="s">
        <v>694</v>
      </c>
      <c r="B156" s="41" t="s">
        <v>695</v>
      </c>
      <c r="C156" s="36" t="n">
        <v>0.0</v>
      </c>
      <c r="D156" s="36" t="n">
        <v>0.0</v>
      </c>
      <c r="E156" s="36" t="n">
        <v>0.0</v>
      </c>
      <c r="F156" s="36" t="n">
        <v>0.0</v>
      </c>
      <c r="G156" s="43" t="s">
        <f>sum(C156,D156,E156,F156)</f>
      </c>
      <c r="H156" s="46" t="n">
        <v>0.0</v>
      </c>
    </row>
    <row r="157" ht="14.4" customHeight="true">
      <c r="A157" s="35" t="s">
        <v>696</v>
      </c>
      <c r="B157" s="41" t="s">
        <v>697</v>
      </c>
      <c r="C157" s="36" t="n">
        <v>0.0</v>
      </c>
      <c r="D157" s="36" t="n">
        <v>0.0</v>
      </c>
      <c r="E157" s="36" t="n">
        <v>0.0</v>
      </c>
      <c r="F157" s="36" t="n">
        <v>0.0</v>
      </c>
      <c r="G157" s="43" t="s">
        <f>sum(C157,D157,E157,F157)</f>
      </c>
      <c r="H157" s="46" t="n">
        <v>0.0</v>
      </c>
    </row>
    <row r="158" ht="14.4" customHeight="true">
      <c r="A158" s="35" t="s">
        <v>698</v>
      </c>
      <c r="B158" s="41" t="s">
        <v>699</v>
      </c>
      <c r="C158" s="36" t="n">
        <v>0.0</v>
      </c>
      <c r="D158" s="36" t="n">
        <v>0.0</v>
      </c>
      <c r="E158" s="36" t="n">
        <v>0.0</v>
      </c>
      <c r="F158" s="36" t="n">
        <v>0.0</v>
      </c>
      <c r="G158" s="43" t="s">
        <f>sum(C158,D158,E158,F158)</f>
      </c>
      <c r="H158" s="46" t="n">
        <v>0.0</v>
      </c>
    </row>
    <row r="159" ht="14.4" customHeight="true">
      <c r="A159" s="35" t="s">
        <v>700</v>
      </c>
      <c r="B159" s="41" t="s">
        <v>701</v>
      </c>
      <c r="C159" s="36" t="n">
        <v>0.0</v>
      </c>
      <c r="D159" s="36" t="n">
        <v>0.0</v>
      </c>
      <c r="E159" s="36" t="n">
        <v>0.0</v>
      </c>
      <c r="F159" s="36" t="n">
        <v>0.0</v>
      </c>
      <c r="G159" s="43" t="s">
        <f>sum(C159,D159,E159,F159)</f>
      </c>
      <c r="H159" s="46" t="n">
        <v>0.0</v>
      </c>
    </row>
    <row r="160" ht="14.4" customHeight="true">
      <c r="A160" s="35" t="s">
        <v>702</v>
      </c>
      <c r="B160" s="41" t="s">
        <v>703</v>
      </c>
      <c r="C160" s="36" t="n">
        <v>0.0</v>
      </c>
      <c r="D160" s="36" t="n">
        <v>0.0</v>
      </c>
      <c r="E160" s="36" t="n">
        <v>0.0</v>
      </c>
      <c r="F160" s="36" t="n">
        <v>0.0</v>
      </c>
      <c r="G160" s="43" t="s">
        <f>sum(C160,D160,E160,F160)</f>
      </c>
      <c r="H160" s="46" t="n">
        <v>0.0</v>
      </c>
    </row>
    <row r="161" ht="14.4" customHeight="true">
      <c r="A161" s="35" t="s">
        <v>704</v>
      </c>
      <c r="B161" s="41" t="s">
        <v>705</v>
      </c>
      <c r="C161" s="36" t="n">
        <v>0.0</v>
      </c>
      <c r="D161" s="36" t="n">
        <v>0.0</v>
      </c>
      <c r="E161" s="36" t="n">
        <v>0.0</v>
      </c>
      <c r="F161" s="36" t="n">
        <v>0.0</v>
      </c>
      <c r="G161" s="43" t="s">
        <f>sum(C161,D161,E161,F161)</f>
      </c>
      <c r="H161" s="46" t="n">
        <v>0.0</v>
      </c>
    </row>
    <row r="162" ht="14.4" customHeight="true">
      <c r="A162" s="35" t="s">
        <v>706</v>
      </c>
      <c r="B162" s="41" t="s">
        <v>707</v>
      </c>
      <c r="C162" s="36" t="n">
        <v>0.0</v>
      </c>
      <c r="D162" s="36" t="n">
        <v>0.0</v>
      </c>
      <c r="E162" s="36" t="n">
        <v>0.0</v>
      </c>
      <c r="F162" s="36" t="n">
        <v>0.0</v>
      </c>
      <c r="G162" s="43" t="s">
        <f>sum(C162,D162,E162,F162)</f>
      </c>
      <c r="H162" s="46" t="n">
        <v>0.0</v>
      </c>
    </row>
    <row r="163" ht="14.4" customHeight="true">
      <c r="A163" s="35" t="s">
        <v>708</v>
      </c>
      <c r="B163" s="41" t="s">
        <v>709</v>
      </c>
      <c r="C163" s="36" t="n">
        <v>0.0</v>
      </c>
      <c r="D163" s="36" t="n">
        <v>0.0</v>
      </c>
      <c r="E163" s="36" t="n">
        <v>0.0</v>
      </c>
      <c r="F163" s="36" t="n">
        <v>0.0</v>
      </c>
      <c r="G163" s="43" t="s">
        <f>sum(C163,D163,E163,F163)</f>
      </c>
      <c r="H163" s="46" t="n">
        <v>0.0</v>
      </c>
    </row>
    <row r="164" ht="14.4" customHeight="true">
      <c r="A164" s="35" t="s">
        <v>710</v>
      </c>
      <c r="B164" s="41" t="s">
        <v>711</v>
      </c>
      <c r="C164" s="36" t="n">
        <v>0.0</v>
      </c>
      <c r="D164" s="36" t="n">
        <v>0.0</v>
      </c>
      <c r="E164" s="36" t="n">
        <v>0.0</v>
      </c>
      <c r="F164" s="36" t="n">
        <v>0.0</v>
      </c>
      <c r="G164" s="43" t="s">
        <f>sum(C164,D164,E164,F164)</f>
      </c>
      <c r="H164" s="46" t="n">
        <v>0.0</v>
      </c>
    </row>
    <row r="165" ht="14.4" customHeight="true">
      <c r="A165" s="35" t="s">
        <v>712</v>
      </c>
      <c r="B165" s="41" t="s">
        <v>713</v>
      </c>
      <c r="C165" s="36" t="n">
        <v>0.0</v>
      </c>
      <c r="D165" s="36" t="n">
        <v>0.0</v>
      </c>
      <c r="E165" s="36" t="n">
        <v>0.0</v>
      </c>
      <c r="F165" s="36" t="n">
        <v>0.0</v>
      </c>
      <c r="G165" s="43" t="s">
        <f>sum(C165,D165,E165,F165)</f>
      </c>
      <c r="H165" s="46" t="n">
        <v>0.0</v>
      </c>
    </row>
    <row r="166" ht="14.4" customHeight="true">
      <c r="A166" s="35" t="s">
        <v>714</v>
      </c>
      <c r="B166" s="41" t="s">
        <v>715</v>
      </c>
      <c r="C166" s="36" t="n">
        <v>0.0</v>
      </c>
      <c r="D166" s="36" t="n">
        <v>0.0</v>
      </c>
      <c r="E166" s="36" t="n">
        <v>0.0</v>
      </c>
      <c r="F166" s="36" t="n">
        <v>0.0</v>
      </c>
      <c r="G166" s="43" t="s">
        <f>sum(C166,D166,E166,F166)</f>
      </c>
      <c r="H166" s="46" t="n">
        <v>0.0</v>
      </c>
    </row>
    <row r="167" ht="14.4" customHeight="true">
      <c r="A167" s="39" t="s">
        <v>716</v>
      </c>
      <c r="B167" s="41" t="s">
        <v>717</v>
      </c>
      <c r="C167" s="36" t="n">
        <v>0.0</v>
      </c>
      <c r="D167" s="36" t="n">
        <v>0.0</v>
      </c>
      <c r="E167" s="36" t="n">
        <v>0.0</v>
      </c>
      <c r="F167" s="36" t="n">
        <v>0.0</v>
      </c>
      <c r="G167" s="43" t="s">
        <f>sum(C167,D167,E167,F167)</f>
      </c>
      <c r="H167" s="46" t="n">
        <v>0.0</v>
      </c>
    </row>
    <row r="168" ht="14.4" customHeight="true">
      <c r="A168" s="37" t="s">
        <v>718</v>
      </c>
      <c r="B168" s="41" t="s">
        <v>719</v>
      </c>
      <c r="C168" s="38" t="n">
        <v>0.0</v>
      </c>
      <c r="D168" s="38" t="n">
        <v>0.0</v>
      </c>
      <c r="E168" s="38" t="n">
        <v>0.0</v>
      </c>
      <c r="F168" s="38" t="n">
        <v>0.0</v>
      </c>
      <c r="G168" s="44" t="s">
        <f>sum(C168,D168,E168,F168)</f>
      </c>
      <c r="H168" s="47" t="n">
        <v>0.0</v>
      </c>
    </row>
    <row r="169" ht="14.4" customHeight="true">
      <c r="A169" s="33" t="s">
        <v>103</v>
      </c>
      <c r="B169" s="40"/>
      <c r="C169" s="34" t="s">
        <f>sum(C170:C185,C186)</f>
      </c>
      <c r="D169" s="34" t="s">
        <f>sum(D170:D185,D186)</f>
      </c>
      <c r="E169" s="34" t="s">
        <f>sum(E170:E185,E186)</f>
      </c>
      <c r="F169" s="34" t="s">
        <f>sum(F170:F185,F186)</f>
      </c>
      <c r="G169" s="42" t="s">
        <f>sum(C169,D169,E169,F169)</f>
      </c>
      <c r="H169" s="45" t="s">
        <f>sum(H170:H185,H186)</f>
      </c>
    </row>
    <row r="170" ht="14.4" customHeight="true">
      <c r="A170" s="35" t="s">
        <v>737</v>
      </c>
      <c r="B170" s="41" t="s">
        <v>738</v>
      </c>
      <c r="C170" s="36" t="n">
        <v>0.0</v>
      </c>
      <c r="D170" s="36" t="n">
        <v>0.0</v>
      </c>
      <c r="E170" s="36" t="n">
        <v>0.0</v>
      </c>
      <c r="F170" s="36" t="n">
        <v>0.0</v>
      </c>
      <c r="G170" s="43" t="s">
        <f>sum(C170,D170,E170,F170)</f>
      </c>
      <c r="H170" s="46" t="n">
        <v>0.0</v>
      </c>
    </row>
    <row r="171" ht="14.4" customHeight="true">
      <c r="A171" s="35" t="s">
        <v>739</v>
      </c>
      <c r="B171" s="41" t="s">
        <v>740</v>
      </c>
      <c r="C171" s="36" t="n">
        <v>0.0</v>
      </c>
      <c r="D171" s="36" t="n">
        <v>0.0</v>
      </c>
      <c r="E171" s="36" t="n">
        <v>0.0</v>
      </c>
      <c r="F171" s="36" t="n">
        <v>0.0</v>
      </c>
      <c r="G171" s="43" t="s">
        <f>sum(C171,D171,E171,F171)</f>
      </c>
      <c r="H171" s="46" t="n">
        <v>0.0</v>
      </c>
    </row>
    <row r="172" ht="14.4" customHeight="true">
      <c r="A172" s="35" t="s">
        <v>741</v>
      </c>
      <c r="B172" s="41" t="s">
        <v>742</v>
      </c>
      <c r="C172" s="36" t="n">
        <v>0.0</v>
      </c>
      <c r="D172" s="36" t="n">
        <v>0.0</v>
      </c>
      <c r="E172" s="36" t="n">
        <v>0.0</v>
      </c>
      <c r="F172" s="36" t="n">
        <v>0.0</v>
      </c>
      <c r="G172" s="43" t="s">
        <f>sum(C172,D172,E172,F172)</f>
      </c>
      <c r="H172" s="46" t="n">
        <v>0.0</v>
      </c>
    </row>
    <row r="173" ht="14.4" customHeight="true">
      <c r="A173" s="35" t="s">
        <v>743</v>
      </c>
      <c r="B173" s="41" t="s">
        <v>744</v>
      </c>
      <c r="C173" s="36" t="n">
        <v>0.0</v>
      </c>
      <c r="D173" s="36" t="n">
        <v>0.0</v>
      </c>
      <c r="E173" s="36" t="n">
        <v>0.0</v>
      </c>
      <c r="F173" s="36" t="n">
        <v>0.0</v>
      </c>
      <c r="G173" s="43" t="s">
        <f>sum(C173,D173,E173,F173)</f>
      </c>
      <c r="H173" s="46" t="n">
        <v>0.0</v>
      </c>
    </row>
    <row r="174" ht="14.4" customHeight="true">
      <c r="A174" s="35" t="s">
        <v>745</v>
      </c>
      <c r="B174" s="41" t="s">
        <v>746</v>
      </c>
      <c r="C174" s="36" t="n">
        <v>0.0</v>
      </c>
      <c r="D174" s="36" t="n">
        <v>0.0</v>
      </c>
      <c r="E174" s="36" t="n">
        <v>0.0</v>
      </c>
      <c r="F174" s="36" t="n">
        <v>0.0</v>
      </c>
      <c r="G174" s="43" t="s">
        <f>sum(C174,D174,E174,F174)</f>
      </c>
      <c r="H174" s="46" t="n">
        <v>0.0</v>
      </c>
    </row>
    <row r="175" ht="14.4" customHeight="true">
      <c r="A175" s="35" t="s">
        <v>747</v>
      </c>
      <c r="B175" s="41" t="s">
        <v>748</v>
      </c>
      <c r="C175" s="36" t="n">
        <v>0.0</v>
      </c>
      <c r="D175" s="36" t="n">
        <v>0.0</v>
      </c>
      <c r="E175" s="36" t="n">
        <v>0.0</v>
      </c>
      <c r="F175" s="36" t="n">
        <v>0.0</v>
      </c>
      <c r="G175" s="43" t="s">
        <f>sum(C175,D175,E175,F175)</f>
      </c>
      <c r="H175" s="46" t="n">
        <v>0.0</v>
      </c>
    </row>
    <row r="176" ht="14.4" customHeight="true">
      <c r="A176" s="35" t="s">
        <v>749</v>
      </c>
      <c r="B176" s="41" t="s">
        <v>750</v>
      </c>
      <c r="C176" s="36" t="n">
        <v>0.0</v>
      </c>
      <c r="D176" s="36" t="n">
        <v>0.0</v>
      </c>
      <c r="E176" s="36" t="n">
        <v>0.0</v>
      </c>
      <c r="F176" s="36" t="n">
        <v>0.0</v>
      </c>
      <c r="G176" s="43" t="s">
        <f>sum(C176,D176,E176,F176)</f>
      </c>
      <c r="H176" s="46" t="n">
        <v>0.0</v>
      </c>
    </row>
    <row r="177" ht="14.4" customHeight="true">
      <c r="A177" s="35" t="s">
        <v>751</v>
      </c>
      <c r="B177" s="41" t="s">
        <v>752</v>
      </c>
      <c r="C177" s="36" t="n">
        <v>0.0</v>
      </c>
      <c r="D177" s="36" t="n">
        <v>0.0</v>
      </c>
      <c r="E177" s="36" t="n">
        <v>0.0</v>
      </c>
      <c r="F177" s="36" t="n">
        <v>0.0</v>
      </c>
      <c r="G177" s="43" t="s">
        <f>sum(C177,D177,E177,F177)</f>
      </c>
      <c r="H177" s="46" t="n">
        <v>0.0</v>
      </c>
    </row>
    <row r="178" ht="14.4" customHeight="true">
      <c r="A178" s="35" t="s">
        <v>753</v>
      </c>
      <c r="B178" s="41" t="s">
        <v>754</v>
      </c>
      <c r="C178" s="36" t="n">
        <v>0.0</v>
      </c>
      <c r="D178" s="36" t="n">
        <v>0.0</v>
      </c>
      <c r="E178" s="36" t="n">
        <v>0.0</v>
      </c>
      <c r="F178" s="36" t="n">
        <v>0.0</v>
      </c>
      <c r="G178" s="43" t="s">
        <f>sum(C178,D178,E178,F178)</f>
      </c>
      <c r="H178" s="46" t="n">
        <v>0.0</v>
      </c>
    </row>
    <row r="179" ht="14.4" customHeight="true">
      <c r="A179" s="35" t="s">
        <v>755</v>
      </c>
      <c r="B179" s="41" t="s">
        <v>756</v>
      </c>
      <c r="C179" s="36" t="n">
        <v>0.0</v>
      </c>
      <c r="D179" s="36" t="n">
        <v>0.0</v>
      </c>
      <c r="E179" s="36" t="n">
        <v>0.0</v>
      </c>
      <c r="F179" s="36" t="n">
        <v>0.0</v>
      </c>
      <c r="G179" s="43" t="s">
        <f>sum(C179,D179,E179,F179)</f>
      </c>
      <c r="H179" s="46" t="n">
        <v>0.0</v>
      </c>
    </row>
    <row r="180" ht="14.4" customHeight="true">
      <c r="A180" s="35" t="s">
        <v>757</v>
      </c>
      <c r="B180" s="41" t="s">
        <v>758</v>
      </c>
      <c r="C180" s="36" t="n">
        <v>0.0</v>
      </c>
      <c r="D180" s="36" t="n">
        <v>0.0</v>
      </c>
      <c r="E180" s="36" t="n">
        <v>0.0</v>
      </c>
      <c r="F180" s="36" t="n">
        <v>0.0</v>
      </c>
      <c r="G180" s="43" t="s">
        <f>sum(C180,D180,E180,F180)</f>
      </c>
      <c r="H180" s="46" t="n">
        <v>0.0</v>
      </c>
    </row>
    <row r="181" ht="14.4" customHeight="true">
      <c r="A181" s="35" t="s">
        <v>759</v>
      </c>
      <c r="B181" s="41" t="s">
        <v>760</v>
      </c>
      <c r="C181" s="36" t="n">
        <v>0.0</v>
      </c>
      <c r="D181" s="36" t="n">
        <v>0.0</v>
      </c>
      <c r="E181" s="36" t="n">
        <v>0.0</v>
      </c>
      <c r="F181" s="36" t="n">
        <v>0.0</v>
      </c>
      <c r="G181" s="43" t="s">
        <f>sum(C181,D181,E181,F181)</f>
      </c>
      <c r="H181" s="46" t="n">
        <v>0.0</v>
      </c>
    </row>
    <row r="182" ht="14.4" customHeight="true">
      <c r="A182" s="35" t="s">
        <v>761</v>
      </c>
      <c r="B182" s="41" t="s">
        <v>762</v>
      </c>
      <c r="C182" s="36" t="n">
        <v>0.0</v>
      </c>
      <c r="D182" s="36" t="n">
        <v>0.0</v>
      </c>
      <c r="E182" s="36" t="n">
        <v>0.0</v>
      </c>
      <c r="F182" s="36" t="n">
        <v>0.0</v>
      </c>
      <c r="G182" s="43" t="s">
        <f>sum(C182,D182,E182,F182)</f>
      </c>
      <c r="H182" s="46" t="n">
        <v>0.0</v>
      </c>
    </row>
    <row r="183" ht="14.4" customHeight="true">
      <c r="A183" s="35" t="s">
        <v>763</v>
      </c>
      <c r="B183" s="41" t="s">
        <v>764</v>
      </c>
      <c r="C183" s="36" t="n">
        <v>0.0</v>
      </c>
      <c r="D183" s="36" t="n">
        <v>0.0</v>
      </c>
      <c r="E183" s="36" t="n">
        <v>0.0</v>
      </c>
      <c r="F183" s="36" t="n">
        <v>0.0</v>
      </c>
      <c r="G183" s="43" t="s">
        <f>sum(C183,D183,E183,F183)</f>
      </c>
      <c r="H183" s="46" t="n">
        <v>0.0</v>
      </c>
    </row>
    <row r="184" ht="14.4" customHeight="true">
      <c r="A184" s="35" t="s">
        <v>765</v>
      </c>
      <c r="B184" s="41" t="s">
        <v>766</v>
      </c>
      <c r="C184" s="36" t="n">
        <v>0.0</v>
      </c>
      <c r="D184" s="36" t="n">
        <v>0.0</v>
      </c>
      <c r="E184" s="36" t="n">
        <v>0.0</v>
      </c>
      <c r="F184" s="36" t="n">
        <v>0.0</v>
      </c>
      <c r="G184" s="43" t="s">
        <f>sum(C184,D184,E184,F184)</f>
      </c>
      <c r="H184" s="46" t="n">
        <v>0.0</v>
      </c>
    </row>
    <row r="185" ht="14.4" customHeight="true">
      <c r="A185" s="35" t="s">
        <v>767</v>
      </c>
      <c r="B185" s="41" t="s">
        <v>768</v>
      </c>
      <c r="C185" s="36" t="n">
        <v>0.0</v>
      </c>
      <c r="D185" s="36" t="n">
        <v>0.0</v>
      </c>
      <c r="E185" s="36" t="n">
        <v>0.0</v>
      </c>
      <c r="F185" s="36" t="n">
        <v>0.0</v>
      </c>
      <c r="G185" s="43" t="s">
        <f>sum(C185,D185,E185,F185)</f>
      </c>
      <c r="H185" s="46" t="n">
        <v>0.0</v>
      </c>
    </row>
    <row r="186" ht="14.4" customHeight="true">
      <c r="A186" s="39" t="s">
        <v>769</v>
      </c>
      <c r="B186" s="41" t="s">
        <v>770</v>
      </c>
      <c r="C186" s="36" t="n">
        <v>0.0</v>
      </c>
      <c r="D186" s="36" t="n">
        <v>0.0</v>
      </c>
      <c r="E186" s="36" t="n">
        <v>0.0</v>
      </c>
      <c r="F186" s="36" t="n">
        <v>0.0</v>
      </c>
      <c r="G186" s="43" t="s">
        <f>sum(C186,D186,E186,F186)</f>
      </c>
      <c r="H186" s="46" t="n">
        <v>0.0</v>
      </c>
    </row>
    <row r="187" ht="14.4" customHeight="true">
      <c r="A187" s="33" t="s">
        <v>771</v>
      </c>
      <c r="B187" s="62" t="s">
        <v>772</v>
      </c>
      <c r="C187" s="34" t="n">
        <v>0.0</v>
      </c>
      <c r="D187" s="34" t="n">
        <v>0.0</v>
      </c>
      <c r="E187" s="34" t="n">
        <v>0.0</v>
      </c>
      <c r="F187" s="34" t="n">
        <v>0.0</v>
      </c>
      <c r="G187" s="42" t="s">
        <f>sum(C187,D187,E187,F187)</f>
      </c>
      <c r="H187" s="45" t="n">
        <v>0.0</v>
      </c>
    </row>
    <row r="188" ht="14.4" customHeight="true">
      <c r="A188" s="33" t="s">
        <v>115</v>
      </c>
      <c r="B188" s="40"/>
      <c r="C188" s="34" t="s">
        <f>sum(C187,C169,C124,C85,C24,C11)</f>
      </c>
      <c r="D188" s="34" t="s">
        <f>sum(D187,D169,D124,D85,D24,D11)</f>
      </c>
      <c r="E188" s="34" t="s">
        <f>sum(E187,E169,E124,E85,E24,E11)</f>
      </c>
      <c r="F188" s="34" t="s">
        <f>sum(F187,F169,F124,F85,F24,F11)</f>
      </c>
      <c r="G188" s="42" t="s">
        <f>sum(C188,D188,E188,F188)</f>
      </c>
      <c r="H188" s="45" t="s">
        <f>sum(H187,H169,H124,H85,H24,H11)</f>
      </c>
    </row>
    <row r="189" ht="53.4" customHeight="true">
      <c r="A189" s="32" t="s">
        <v>119</v>
      </c>
      <c r="B189" s="40"/>
      <c r="C189" s="34" t="s">
        <f>sum(C190,C191)</f>
      </c>
      <c r="D189" s="34" t="s">
        <f>sum(D190,D191)</f>
      </c>
      <c r="E189" s="34" t="s">
        <f>sum(E190,E191)</f>
      </c>
      <c r="F189" s="34" t="s">
        <f>sum(F190,F191)</f>
      </c>
      <c r="G189" s="42" t="s">
        <f>sum(C189,D189,E189,F189)</f>
      </c>
      <c r="H189" s="45" t="s">
        <f>sum(H190,H191)</f>
      </c>
    </row>
    <row r="190" ht="14.4" customHeight="true">
      <c r="A190" s="35" t="s">
        <v>773</v>
      </c>
      <c r="B190" s="41" t="s">
        <v>774</v>
      </c>
      <c r="C190" s="64" t="s">
        <v>775</v>
      </c>
      <c r="D190" s="36"/>
      <c r="E190" s="36"/>
      <c r="F190" s="36"/>
      <c r="G190" s="43" t="s">
        <f>sum(C190,D190,E190,F190)</f>
      </c>
      <c r="H190" s="46"/>
    </row>
    <row r="191" ht="14.4" customHeight="true">
      <c r="A191" s="35" t="s">
        <v>777</v>
      </c>
      <c r="B191" s="41" t="s">
        <v>778</v>
      </c>
      <c r="C191" s="36" t="n">
        <v>0.0</v>
      </c>
      <c r="D191" s="66" t="s">
        <v>775</v>
      </c>
      <c r="E191" s="36"/>
      <c r="F191" s="68" t="s">
        <v>775</v>
      </c>
      <c r="G191" s="43" t="s">
        <f>sum(C191,D191,E191,F191)</f>
      </c>
      <c r="H191" s="46"/>
    </row>
    <row r="192" ht="14.4" customHeight="true">
      <c r="A192" s="33" t="s">
        <v>120</v>
      </c>
      <c r="B192" s="62" t="n">
        <v>1000.0</v>
      </c>
      <c r="C192" s="34" t="s">
        <f>sum(C188,C189)</f>
      </c>
      <c r="D192" s="34" t="s">
        <f>sum(D188,D189)</f>
      </c>
      <c r="E192" s="34" t="s">
        <f>sum(E188,E189)</f>
      </c>
      <c r="F192" s="34" t="s">
        <f>sum(F188,F189)</f>
      </c>
      <c r="G192" s="42" t="s">
        <f>sum(C192,D192,E192,F192)</f>
      </c>
      <c r="H192" s="45" t="s">
        <f>sum(H188,H189)</f>
      </c>
    </row>
    <row r="193" ht="14.4" customHeight="true">
      <c r="A193" s="35" t="s">
        <v>784</v>
      </c>
      <c r="B193" s="41" t="s">
        <v>785</v>
      </c>
      <c r="C193" s="70" t="s">
        <v>775</v>
      </c>
      <c r="D193" s="36" t="n">
        <v>0.0</v>
      </c>
      <c r="E193" s="36" t="n">
        <v>0.0</v>
      </c>
      <c r="F193" s="36"/>
      <c r="G193" s="43" t="s">
        <f>sum(C193,D193,E193,F193)</f>
      </c>
      <c r="H193" s="46" t="n">
        <v>0.0</v>
      </c>
    </row>
    <row r="194" ht="14.4" customHeight="true">
      <c r="A194" s="35" t="s">
        <v>786</v>
      </c>
      <c r="B194" s="41" t="s">
        <v>787</v>
      </c>
      <c r="C194" s="72" t="s">
        <v>775</v>
      </c>
      <c r="D194" s="36" t="n">
        <v>0.0</v>
      </c>
      <c r="E194" s="36" t="n">
        <v>0.0</v>
      </c>
      <c r="F194" s="36"/>
      <c r="G194" s="43" t="s">
        <f>sum(C194,D194,E194,F194)</f>
      </c>
      <c r="H194" s="46" t="n">
        <v>0.0</v>
      </c>
    </row>
    <row r="195" ht="14.4" customHeight="true">
      <c r="A195" s="35" t="s">
        <v>788</v>
      </c>
      <c r="B195" s="41" t="s">
        <v>789</v>
      </c>
      <c r="C195" s="74" t="s">
        <v>775</v>
      </c>
      <c r="D195" s="36" t="n">
        <v>0.0</v>
      </c>
      <c r="E195" s="36" t="n">
        <v>0.0</v>
      </c>
      <c r="F195" s="36"/>
      <c r="G195" s="43" t="s">
        <f>sum(C195,D195,E195,F195)</f>
      </c>
      <c r="H195" s="46" t="n">
        <v>0.0</v>
      </c>
    </row>
    <row r="196" ht="14.4" customHeight="true">
      <c r="A196" s="35" t="s">
        <v>790</v>
      </c>
      <c r="B196" s="41" t="s">
        <v>791</v>
      </c>
      <c r="C196" s="76" t="s">
        <v>775</v>
      </c>
      <c r="D196" s="36" t="n">
        <v>0.0</v>
      </c>
      <c r="E196" s="36" t="n">
        <v>0.0</v>
      </c>
      <c r="F196" s="36"/>
      <c r="G196" s="43" t="s">
        <f>sum(C196,D196,E196,F196)</f>
      </c>
      <c r="H196" s="46" t="n">
        <v>0.0</v>
      </c>
    </row>
    <row r="197" ht="14.4" customHeight="true">
      <c r="A197" s="35" t="s">
        <v>792</v>
      </c>
      <c r="B197" s="41" t="s">
        <v>793</v>
      </c>
      <c r="C197" s="78" t="s">
        <v>775</v>
      </c>
      <c r="D197" s="36" t="n">
        <v>0.0</v>
      </c>
      <c r="E197" s="36" t="n">
        <v>0.0</v>
      </c>
      <c r="F197" s="36"/>
      <c r="G197" s="43" t="s">
        <f>sum(C197,D197,E197,F197)</f>
      </c>
      <c r="H197" s="46" t="n">
        <v>0.0</v>
      </c>
    </row>
    <row r="198" ht="14.4" customHeight="true">
      <c r="A198" s="33" t="s">
        <v>122</v>
      </c>
      <c r="B198" s="62" t="n">
        <v>3000.0</v>
      </c>
      <c r="C198" s="80" t="s">
        <v>775</v>
      </c>
      <c r="D198" s="34" t="s">
        <f>sum(D193:D197)</f>
      </c>
      <c r="E198" s="34" t="s">
        <f>sum(E193:E197)</f>
      </c>
      <c r="F198" s="34" t="s">
        <f>sum(F193:F197)</f>
      </c>
      <c r="G198" s="42" t="s">
        <f>sum(C198,D198,E198,F198)</f>
      </c>
      <c r="H198" s="45" t="s">
        <f>sum(H193:H197)</f>
      </c>
    </row>
    <row r="199" ht="14.4" customHeight="true">
      <c r="A199" s="33" t="s">
        <v>123</v>
      </c>
      <c r="B199" s="40"/>
      <c r="C199" s="34" t="s">
        <f>sum(C192,C198)</f>
      </c>
      <c r="D199" s="34" t="s">
        <f>sum(D192,D198)</f>
      </c>
      <c r="E199" s="34" t="s">
        <f>sum(E192,E198)</f>
      </c>
      <c r="F199" s="34" t="s">
        <f>sum(F192,F198)</f>
      </c>
      <c r="G199" s="42" t="s">
        <f>sum(C199,D199,E199,F199)</f>
      </c>
      <c r="H199" s="45" t="s">
        <f>sum(H192,H198)</f>
      </c>
    </row>
  </sheetData>
  <mergeCells count="9">
    <mergeCell ref="H8:H9"/>
    <mergeCell ref="F7:F9"/>
    <mergeCell ref="G7:G9"/>
    <mergeCell ref="D7:D9"/>
    <mergeCell ref="A2:C2"/>
    <mergeCell ref="A3:C4"/>
    <mergeCell ref="D6:E6"/>
    <mergeCell ref="C7:C9"/>
    <mergeCell ref="E7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2013-11-18T20:03:50Z</dcterms:created>
  <dc:creator>Lány, Marek</dc:creator>
  <lastModifiedBy>Madova, Marina</lastModifiedBy>
  <lastPrinted>2014-04-07T13:44:46Z</lastPrinted>
  <dcterms:modified xsi:type="dcterms:W3CDTF">2016-06-17T08:52:03Z</dcterms:modified>
</coreProperties>
</file>