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" yWindow="648" windowWidth="23064" windowHeight="65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<sst xmlns="http://schemas.openxmlformats.org/spreadsheetml/2006/main" count="10481" uniqueCount="890">
  <si>
    <t>${dateOfExport}</t>
  </si>
  <si>
    <t>Reporting country:</t>
  </si>
  <si>
    <t>Period:</t>
  </si>
  <si>
    <t>Date:</t>
  </si>
  <si>
    <t>Slovak Republic</t>
  </si>
  <si>
    <t>${reportingYear}</t>
  </si>
  <si>
    <t>GRANTS</t>
  </si>
  <si>
    <t>of which:</t>
  </si>
  <si>
    <t>RECIPIENT</t>
  </si>
  <si>
    <t>I. EUROPE, TOTAL</t>
  </si>
  <si>
    <t>(-)</t>
  </si>
  <si>
    <t>Offsetting entries for debt relief</t>
  </si>
  <si>
    <t>TOTAL NET</t>
  </si>
  <si>
    <t>Equity investment</t>
  </si>
  <si>
    <t>INTEREST RECEIVED</t>
  </si>
  <si>
    <t>${records.get(key).code}</t>
  </si>
  <si>
    <t>${records.get(key).grants}</t>
  </si>
  <si>
    <t>II. AFRICA, TOTAL</t>
  </si>
  <si>
    <t>II.A. NORTH OF SAHARA, TOTAL</t>
  </si>
  <si>
    <t>II.B. SOUTH OF SAHARA, TOTAL</t>
  </si>
  <si>
    <t>III. AMERICA, TOTAL</t>
  </si>
  <si>
    <t>III.A. NORTH &amp; CENTRAL, TOTAL</t>
  </si>
  <si>
    <t>III.B. SOUTH, TOTAL</t>
  </si>
  <si>
    <t>IV. ASIA, TOTAL</t>
  </si>
  <si>
    <t>IV.A. MIDDLE EAST, TOTAL</t>
  </si>
  <si>
    <t>IV.B. SOUTH &amp; CENTR. ASIA, TOTAL</t>
  </si>
  <si>
    <t>IV.C. FAR EAST, TOTAL</t>
  </si>
  <si>
    <t>V. OCEANIA, TOTAL</t>
  </si>
  <si>
    <t>TOTAL BILAT. + MULTILAT.</t>
  </si>
  <si>
    <t>${records.get(395).code}</t>
  </si>
  <si>
    <t>${records.get(395).grants}</t>
  </si>
  <si>
    <t>${records.get(395).interestReceived}</t>
  </si>
  <si>
    <t>${records.get(495).code}</t>
  </si>
  <si>
    <t>${records.get(495).grants}</t>
  </si>
  <si>
    <t>${records.get(495).interestReceived}</t>
  </si>
  <si>
    <t>${records.get(496).title}</t>
  </si>
  <si>
    <t>${records.get(496).code}</t>
  </si>
  <si>
    <t>${records.get(496).grants}</t>
  </si>
  <si>
    <t>${records.get(496).interestReceived}</t>
  </si>
  <si>
    <t>${records.get(695).code}</t>
  </si>
  <si>
    <t>${records.get(695).grants}</t>
  </si>
  <si>
    <t>${records.get(695).interestReceived}</t>
  </si>
  <si>
    <t>${records.get(795).code}</t>
  </si>
  <si>
    <t>${records.get(795).grants}</t>
  </si>
  <si>
    <t>${records.get(795).interestReceived}</t>
  </si>
  <si>
    <t>${records.get(796).title}</t>
  </si>
  <si>
    <t>${records.get(796).code}</t>
  </si>
  <si>
    <t>${records.get(796).grants}</t>
  </si>
  <si>
    <t>${records.get(796).debtRelief}</t>
  </si>
  <si>
    <t>${records.get(796).interestReceived}</t>
  </si>
  <si>
    <t>${records.get(995).code}</t>
  </si>
  <si>
    <t>${records.get(995).grants}</t>
  </si>
  <si>
    <t>${records.get(995).interestReceived}</t>
  </si>
  <si>
    <t>${records.get(1195).code}</t>
  </si>
  <si>
    <t>${records.get(1195).grants}</t>
  </si>
  <si>
    <t>${records.get(1195).interestReceived}</t>
  </si>
  <si>
    <t>${records.get(1196).title}</t>
  </si>
  <si>
    <t>${records.get(1196).code}</t>
  </si>
  <si>
    <t>${records.get(1196).grants}</t>
  </si>
  <si>
    <t>${records.get(1196).interestReceived}</t>
  </si>
  <si>
    <t>${records.get(1295).code}</t>
  </si>
  <si>
    <t>${records.get(1295).grants}</t>
  </si>
  <si>
    <t>${records.get(1295).interestReceived}</t>
  </si>
  <si>
    <t>${records.get(1300).title}</t>
  </si>
  <si>
    <t>${records.get(1300).code}</t>
  </si>
  <si>
    <t>${records.get(1300).grants}</t>
  </si>
  <si>
    <t>${records.get(1300).interestReceived}</t>
  </si>
  <si>
    <t>$[sum(C11,C12)]</t>
  </si>
  <si>
    <t>$[sum(D11,D12)]</t>
  </si>
  <si>
    <t>$[sum(E11,E12)]</t>
  </si>
  <si>
    <t>$[sum(F11,F12)]</t>
  </si>
  <si>
    <t>$[sum(G11,G12)]</t>
  </si>
  <si>
    <t>$[sum(H11,H12)]</t>
  </si>
  <si>
    <t>$[sum(J11,J12)]</t>
  </si>
  <si>
    <t>$[sum(K11,K12)]</t>
  </si>
  <si>
    <t>${records.get(key).interestReceived}&lt;/jt:if&gt;&lt;/jt:for&gt;</t>
  </si>
  <si>
    <t>$[sum(C14,C17,C20)]</t>
  </si>
  <si>
    <t>$[sum(D14,D17,D20)]</t>
  </si>
  <si>
    <t>$[sum(E14,E17,E20)]</t>
  </si>
  <si>
    <t>$[sum(F14,F17,F20)]</t>
  </si>
  <si>
    <t>$[sum(G14,G17,G20)]</t>
  </si>
  <si>
    <t>$[sum(H14,H17,H20)]</t>
  </si>
  <si>
    <t>$[sum(J14,J17,J20)]</t>
  </si>
  <si>
    <t>$[sum(K14,K17,K20)]</t>
  </si>
  <si>
    <t>$[sum(C15,C16)]</t>
  </si>
  <si>
    <t>$[sum(D15,D16)]</t>
  </si>
  <si>
    <t>$[sum(E15,E16)]</t>
  </si>
  <si>
    <t>$[sum(F15,F16)]</t>
  </si>
  <si>
    <t>$[sum(G15,G16)]</t>
  </si>
  <si>
    <t>$[sum(H15,H16)]</t>
  </si>
  <si>
    <t>$[sum(J15,J16)]</t>
  </si>
  <si>
    <t>$[sum(K15,K16)]</t>
  </si>
  <si>
    <t>$[sum(C18,C19)]</t>
  </si>
  <si>
    <t>$[sum(D18,D19)]</t>
  </si>
  <si>
    <t>$[sum(E18,E19)]</t>
  </si>
  <si>
    <t>$[sum(F18,F19)]</t>
  </si>
  <si>
    <t>$[sum(G18,G19)]</t>
  </si>
  <si>
    <t>$[sum(H18,H19)]</t>
  </si>
  <si>
    <t>$[sum(J18,J19)]</t>
  </si>
  <si>
    <t>$[sum(K18,K19)]</t>
  </si>
  <si>
    <t>$[sum(C22,C25,C28)]</t>
  </si>
  <si>
    <t>$[sum(D22,D25,D28)]</t>
  </si>
  <si>
    <t>$[sum(E22,E25,E28)]</t>
  </si>
  <si>
    <t>$[sum(F22,F25,F28)]</t>
  </si>
  <si>
    <t>$[sum(G22,G25,G28)]</t>
  </si>
  <si>
    <t>$[sum(H22,H25,H28)]</t>
  </si>
  <si>
    <t>$[sum(J22,J25,J28)]</t>
  </si>
  <si>
    <t>$[sum(K22,K25,K28)]</t>
  </si>
  <si>
    <t>$[sum(C23,C24)]</t>
  </si>
  <si>
    <t>$[sum(D23,D24)]</t>
  </si>
  <si>
    <t>$[sum(E23,E24)]</t>
  </si>
  <si>
    <t>$[sum(F23,F24)]</t>
  </si>
  <si>
    <t>$[sum(G23,G24)]</t>
  </si>
  <si>
    <t>$[sum(H23,H24)]</t>
  </si>
  <si>
    <t>$[sum(J23,J24)]</t>
  </si>
  <si>
    <t>$[sum(K23,K24)]</t>
  </si>
  <si>
    <t>$[sum(C26,C27)]</t>
  </si>
  <si>
    <t>$[sum(D26,D27)]</t>
  </si>
  <si>
    <t>$[sum(E26,E27)]</t>
  </si>
  <si>
    <t>$[sum(F26,F27)]</t>
  </si>
  <si>
    <t>$[sum(G26,G27)]</t>
  </si>
  <si>
    <t>$[sum(H26,H27)]</t>
  </si>
  <si>
    <t>$[sum(J26,J27)]</t>
  </si>
  <si>
    <t>$[sum(K26,K27)]</t>
  </si>
  <si>
    <t>$[sum(C31,C32)]</t>
  </si>
  <si>
    <t>$[sum(D31,D32)]</t>
  </si>
  <si>
    <t>$[sum(E31,E32)]</t>
  </si>
  <si>
    <t>$[sum(F31,F32)]</t>
  </si>
  <si>
    <t>$[sum(G31,G32)]</t>
  </si>
  <si>
    <t>$[sum(H31,H32)]</t>
  </si>
  <si>
    <t>$[sum(J31,J32)]</t>
  </si>
  <si>
    <t>$[sum(K31,K32)]</t>
  </si>
  <si>
    <t>$[sum(C34,C35)]</t>
  </si>
  <si>
    <t>$[sum(D34,D35)]</t>
  </si>
  <si>
    <t>$[sum(E34,E35)]</t>
  </si>
  <si>
    <t>$[sum(F34,F35)]</t>
  </si>
  <si>
    <t>$[sum(G34,G35)]</t>
  </si>
  <si>
    <t>$[sum(H34,H35)]</t>
  </si>
  <si>
    <t>$[sum(J34,J35)]</t>
  </si>
  <si>
    <t>$[sum(K34,K35)]</t>
  </si>
  <si>
    <t>$[sum(C37,C38)]</t>
  </si>
  <si>
    <t>$[sum(D37,D38)]</t>
  </si>
  <si>
    <t>$[sum(E37,E38)]</t>
  </si>
  <si>
    <t>$[sum(F37,F38)]</t>
  </si>
  <si>
    <t>$[sum(G37,G38)]</t>
  </si>
  <si>
    <t>$[sum(H37,H38)]</t>
  </si>
  <si>
    <t>$[sum(J37,J38)]</t>
  </si>
  <si>
    <t>$[sum(K37,K38)]</t>
  </si>
  <si>
    <t>$[sum(C10,C13,C21,C29,C40,C43)]</t>
  </si>
  <si>
    <t>$[sum(D10,D13,D21,D29,D40,D43)]</t>
  </si>
  <si>
    <t>$[sum(E10,E13,E21,E29,E40,E43)]</t>
  </si>
  <si>
    <t>$[sum(F10,F13,F21,F29,F40,F43)]</t>
  </si>
  <si>
    <t>$[sum(G10,G13,G21,G29,G40,G43)]</t>
  </si>
  <si>
    <t>$[sum(H10,H13,H21,H29,H40,H43)]</t>
  </si>
  <si>
    <t>$[sum(J10,J13,J21,J29,J40,J43)]</t>
  </si>
  <si>
    <t>$[sum(K10,K13,K21,K29,K40,K43)]</t>
  </si>
  <si>
    <t>$[sum(C46,C47)]</t>
  </si>
  <si>
    <t>$[sum(D46,D47)]</t>
  </si>
  <si>
    <t>$[sum(E46,E47)]</t>
  </si>
  <si>
    <t>$[sum(F46,F47)]</t>
  </si>
  <si>
    <t>$[sum(G46,G47)]</t>
  </si>
  <si>
    <t>$[sum(H46,H47)]</t>
  </si>
  <si>
    <t>$[sum(J46,J47)]</t>
  </si>
  <si>
    <t>$[sum(K46,K47)]</t>
  </si>
  <si>
    <t>$[sum(C41,C42)]</t>
  </si>
  <si>
    <t>$[sum(D41,D42)]</t>
  </si>
  <si>
    <t>$[sum(E41,E42)]</t>
  </si>
  <si>
    <t>$[sum(F41,F42)]</t>
  </si>
  <si>
    <t>$[sum(G41,G42)]</t>
  </si>
  <si>
    <t>$[sum(H41,H42)]</t>
  </si>
  <si>
    <t>$[sum(J41,J42)]</t>
  </si>
  <si>
    <t>$[sum(K41,K42)]</t>
  </si>
  <si>
    <t>$[sum(C30,C33,C36,C39)]</t>
  </si>
  <si>
    <t>$[sum(D30,D33,D36,D39)]</t>
  </si>
  <si>
    <t>$[sum(E30,E33,E36,E39)]</t>
  </si>
  <si>
    <t>$[sum(F30,F33,F36,F39)]</t>
  </si>
  <si>
    <t>$[sum(G30,G33,G36,G39)]</t>
  </si>
  <si>
    <t>$[sum(H30,H33,H36,H39)]</t>
  </si>
  <si>
    <t>$[sum(J30,J33,J36,J39)]</t>
  </si>
  <si>
    <t>$[sum(K30,K33,K36,K39)]</t>
  </si>
  <si>
    <t xml:space="preserve">    &lt;jt:for start="195" end="196" var="key"&gt;&lt;jt:if test="${records.get(key)!=null}"&gt;${records.get(key).title}</t>
  </si>
  <si>
    <t xml:space="preserve">    &lt;jt:for start="301" end="306" var="key"&gt;&lt;jt:if test="${records.get(key)!=null}"&gt;${records.get(key).title}</t>
  </si>
  <si>
    <t xml:space="preserve">    ${records.get(395).title}</t>
  </si>
  <si>
    <t xml:space="preserve">    ${records.get(495).title}</t>
  </si>
  <si>
    <t xml:space="preserve">    &lt;jt:for start="601" end="622" var="key"&gt;&lt;jt:if test="${records.get(key)!=null}"&gt;${records.get(key).title}</t>
  </si>
  <si>
    <t xml:space="preserve">    ${records.get(695).title}</t>
  </si>
  <si>
    <t xml:space="preserve">    &lt;jt:for start="701" end="713" var="key"&gt;&lt;jt:if test="${records.get(key)!=null}"&gt;${records.get(key).title}</t>
  </si>
  <si>
    <t xml:space="preserve">    ${records.get(795).title}</t>
  </si>
  <si>
    <t xml:space="preserve">    &lt;jt:for start="901" end="908" var="key"&gt;&lt;jt:if test="${records.get(key)!=null}"&gt;${records.get(key).title}</t>
  </si>
  <si>
    <t xml:space="preserve">    ${records.get(995).title}</t>
  </si>
  <si>
    <t xml:space="preserve">    &lt;jt:for start="1001" end="1020" var="key"&gt;&lt;jt:if test="${records.get(key)!=null}"&gt;${records.get(key).title}</t>
  </si>
  <si>
    <t xml:space="preserve">    &lt;jt:for start="1095" end="1097" var="key"&gt;&lt;jt:if test="${records.get(key)!=null}"&gt;${records.get(key).title}</t>
  </si>
  <si>
    <t xml:space="preserve">    &lt;jt:for start="1101" end="1112" var="key"&gt;&lt;jt:if test="${records.get(key)!=null}"&gt;${records.get(key).title}</t>
  </si>
  <si>
    <t xml:space="preserve">    ${records.get(1195).title}</t>
  </si>
  <si>
    <t xml:space="preserve">    &lt;jt:for start="1201" end="1217" var="key"&gt;&lt;jt:if test="${records.get(key)!=null}"&gt;${records.get(key).title}</t>
  </si>
  <si>
    <t xml:space="preserve">    ${records.get(1295).title}</t>
  </si>
  <si>
    <t/>
  </si>
  <si>
    <t>OFFICIAL EXPORT CRED.</t>
  </si>
  <si>
    <t>OTHER LONG TERMS</t>
  </si>
  <si>
    <t>Amount extended</t>
  </si>
  <si>
    <t>Amount received</t>
  </si>
  <si>
    <t>(excl. offsetting debt relief) Amount received</t>
  </si>
  <si>
    <t>TABLE DAC 2B</t>
  </si>
  <si>
    <t>DESTINATION OF OTHER OFFICIAL FLOW - DISBURSEMENTS</t>
  </si>
  <si>
    <t>${records.get(key).oecAmountExtended}</t>
  </si>
  <si>
    <t>${records.get(key).oecAmountReceived}</t>
  </si>
  <si>
    <t>${records.get(key).oltAmountExtended}</t>
  </si>
  <si>
    <t>${records.get(key).oltAmountReceived}</t>
  </si>
  <si>
    <t>${records.get(key).equityInvestments}</t>
  </si>
  <si>
    <t>${records.get(395).oecAmountExtended}</t>
  </si>
  <si>
    <t>${records.get(395).oltAmountExtended}</t>
  </si>
  <si>
    <t>${records.get(395).oltAmountReceived}</t>
  </si>
  <si>
    <t>${records.get(395).equityInvestments}</t>
  </si>
  <si>
    <t>${records.get(495).oecAmountExtended}</t>
  </si>
  <si>
    <t>${records.get(495).oltAmountExtended}</t>
  </si>
  <si>
    <t>${records.get(495).oltAmountReceived}</t>
  </si>
  <si>
    <t>${records.get(495).equityInvestments}</t>
  </si>
  <si>
    <t>${records.get(496).oecAmountExtended}</t>
  </si>
  <si>
    <t>${records.get(496).oltAmountExtended}</t>
  </si>
  <si>
    <t>${records.get(496).oltAmountReceived}</t>
  </si>
  <si>
    <t>${records.get(496).equityInvestments}</t>
  </si>
  <si>
    <t>${records.get(695).oecAmountExtended}</t>
  </si>
  <si>
    <t>${records.get(695).oltAmountExtended}</t>
  </si>
  <si>
    <t>${records.get(695).oltAmountReceived}</t>
  </si>
  <si>
    <t>${records.get(695).equityInvestments}</t>
  </si>
  <si>
    <t>${records.get(795).oecAmountExtended}</t>
  </si>
  <si>
    <t>${records.get(795).oltAmountExtended}</t>
  </si>
  <si>
    <t>${records.get(795).oltAmountReceived}</t>
  </si>
  <si>
    <t>${records.get(795).equityInvestments}</t>
  </si>
  <si>
    <t>${records.get(796).oecAmountExtended}</t>
  </si>
  <si>
    <t>${records.get(796).oltAmountExtended}</t>
  </si>
  <si>
    <t>${records.get(796).oltAmountReceived}</t>
  </si>
  <si>
    <t>${records.get(796).equityInvestments}</t>
  </si>
  <si>
    <t>${records.get(995).oecAmountExtended}</t>
  </si>
  <si>
    <t>${records.get(995).oltAmountExtended}</t>
  </si>
  <si>
    <t>${records.get(995).oltAmountReceived}</t>
  </si>
  <si>
    <t>${records.get(995).equityInvestments}</t>
  </si>
  <si>
    <t>${records.get(1195).oecAmountExtended}</t>
  </si>
  <si>
    <t>${records.get(1195).oltAmountExtended}</t>
  </si>
  <si>
    <t>${records.get(1195).oltAmountReceived}</t>
  </si>
  <si>
    <t>${records.get(1195).equityInvestments}</t>
  </si>
  <si>
    <t>${records.get(1196).oecAmountExtended}</t>
  </si>
  <si>
    <t>${records.get(1196).oltAmountExtended}</t>
  </si>
  <si>
    <t>${records.get(1196).oltAmountReceived}</t>
  </si>
  <si>
    <t>${records.get(1196).equityInvestments}</t>
  </si>
  <si>
    <t>${records.get(1295).oecAmountExtended}</t>
  </si>
  <si>
    <t>${records.get(1295).oltAmountExtended}</t>
  </si>
  <si>
    <t>${records.get(1295).oltAmountReceived}</t>
  </si>
  <si>
    <t>${records.get(1295).equityInvestments}</t>
  </si>
  <si>
    <t>VII. BILATERAL, SUB-TOTAL</t>
  </si>
  <si>
    <t>VIII.SUPPORTING FUNDS TO PRIVATE SECTOR, TOTAL</t>
  </si>
  <si>
    <t>${records.get(1402).code}</t>
  </si>
  <si>
    <t>${records.get(1402).grants}</t>
  </si>
  <si>
    <t>${records.get(1402).oecAmountExtended}</t>
  </si>
  <si>
    <t>${records.get(1402).oltAmountExtended}</t>
  </si>
  <si>
    <t>${records.get(1402).oltAmountReceived}</t>
  </si>
  <si>
    <t>${records.get(1402).equityInvestments}</t>
  </si>
  <si>
    <t>${records.get(1402).interestReceived}</t>
  </si>
  <si>
    <t>${records.get(1403).code}</t>
  </si>
  <si>
    <t>${records.get(1403).grants}</t>
  </si>
  <si>
    <t>${records.get(1403).oecAmountExtended}</t>
  </si>
  <si>
    <t>${records.get(1403).oltAmountExtended}</t>
  </si>
  <si>
    <t>${records.get(1403).oltAmountReceived}</t>
  </si>
  <si>
    <t>${records.get(1403).equityInvestments}</t>
  </si>
  <si>
    <t>${records.get(1403).interestReceived}</t>
  </si>
  <si>
    <t>IX.  BILATERAL, TOTAL (VII+VIII)</t>
  </si>
  <si>
    <t>$[sum(C44,C45)]</t>
  </si>
  <si>
    <t>$[sum(D44,D45)]</t>
  </si>
  <si>
    <t>$[sum(E44,E45)]</t>
  </si>
  <si>
    <t>$[sum(F44,F45)]</t>
  </si>
  <si>
    <t>$[sum(G44,G45)]</t>
  </si>
  <si>
    <t>$[sum(H44,H45)]</t>
  </si>
  <si>
    <t>$[sum(J44,J45)]</t>
  </si>
  <si>
    <t>$[sum(K44,K45)]</t>
  </si>
  <si>
    <t>X.   MULTILATERAL TOTAL</t>
  </si>
  <si>
    <t>$[sum(C49)]</t>
  </si>
  <si>
    <t>$[sum(D49)]</t>
  </si>
  <si>
    <t>$[sum(E49)]</t>
  </si>
  <si>
    <t>$[sum(F49)]</t>
  </si>
  <si>
    <t>$[sum(G49)]</t>
  </si>
  <si>
    <t>$[sum(H49)]</t>
  </si>
  <si>
    <t>$[sum(J49)]</t>
  </si>
  <si>
    <t>$[sum(K49)]</t>
  </si>
  <si>
    <t>$[sum(C48,C50)]</t>
  </si>
  <si>
    <t>$[sum(D48,D50)]</t>
  </si>
  <si>
    <t>$[sum(E48,E50)]</t>
  </si>
  <si>
    <t>$[sum(F48,F50)]</t>
  </si>
  <si>
    <t>$[sum(G48,G50)]</t>
  </si>
  <si>
    <t>$[sum(H48,H50)]</t>
  </si>
  <si>
    <t>$[sum(J48,J50)]</t>
  </si>
  <si>
    <t>$[sum(K48,K50)]</t>
  </si>
  <si>
    <t>${records.get(key).forDebtRelief}</t>
  </si>
  <si>
    <t>${records.get(395).forDebtRelief}</t>
  </si>
  <si>
    <t>${records.get(495).forDebtRelief}</t>
  </si>
  <si>
    <t>${records.get(496).forDebtRelief}</t>
  </si>
  <si>
    <t>${records.get(695).forDebtRelief}</t>
  </si>
  <si>
    <t>${records.get(795).forDebtRelief}</t>
  </si>
  <si>
    <t>${records.get(995).forDebtRelief}</t>
  </si>
  <si>
    <t>${records.get(1195).forDebtRelief}</t>
  </si>
  <si>
    <t>${records.get(1196).forDebtRelief}</t>
  </si>
  <si>
    <t>${records.get(1295).forDebtRelief}</t>
  </si>
  <si>
    <t>${records.get(1402).forDebtRelief}</t>
  </si>
  <si>
    <t>${records.get(1403).forDebtRelief}</t>
  </si>
  <si>
    <t>$[sum(C10,D10,E10,F10,G10,H10)]</t>
  </si>
  <si>
    <t>$[sum(C11,D11,E11,F11,G11,H11)]</t>
  </si>
  <si>
    <t>$[sum(C12,D12,E12,F12,G12,H12)]</t>
  </si>
  <si>
    <t>$[sum(C13,D13,E13,F13,G13,H13)]</t>
  </si>
  <si>
    <t>$[sum(C14,D14,E14,F14,G14,H14)]</t>
  </si>
  <si>
    <t>$[sum(C15,D15,E15,F15,G15,H15)]</t>
  </si>
  <si>
    <t>$[sum(C16,D16,E16,F16,G16,H16)]</t>
  </si>
  <si>
    <t>$[sum(C17,D17,E17,F17,G17,H17)]</t>
  </si>
  <si>
    <t>$[sum(C18,D18,E18,F18,G18,H18)]</t>
  </si>
  <si>
    <t>$[sum(C19,D19,E19,F19,G19,H19)]</t>
  </si>
  <si>
    <t>$[sum(C20,D20,E20,F20,G20,H20)]</t>
  </si>
  <si>
    <t>$[sum(C21,D21,E21,F21,G21,H21)]</t>
  </si>
  <si>
    <t>$[sum(C22,D22,E22,F22,G22,H22)]</t>
  </si>
  <si>
    <t>$[sum(C23,D23,E23,F23,G23,H23)]</t>
  </si>
  <si>
    <t>$[sum(C24,D24,E24,F24,G24,H24)]</t>
  </si>
  <si>
    <t>$[sum(C25,D25,E25,F25,G25,H25)]</t>
  </si>
  <si>
    <t>$[sum(C26,D26,E26,F26,G26,H26)]</t>
  </si>
  <si>
    <t>$[sum(C27,D27,E27,F27,G27,H27)]</t>
  </si>
  <si>
    <t>$[sum(C28,D28,E28,F28,G28,H28)]</t>
  </si>
  <si>
    <t>$[sum(C29,D29,E29,F29,G29,H29)]</t>
  </si>
  <si>
    <t>$[sum(C30,D30,E30,F30,G30,H30)]</t>
  </si>
  <si>
    <t>$[sum(C31,D31,E31,F31,G31,H31)]</t>
  </si>
  <si>
    <t>$[sum(C32,D32,E32,F32,G32,H32)]</t>
  </si>
  <si>
    <t>$[sum(C33,D33,E33,F33,G33,H33)]</t>
  </si>
  <si>
    <t>$[sum(C34,D34,E34,F34,G34,H34)]</t>
  </si>
  <si>
    <t>$[sum(C35,D35,E35,F35,G35,H35)]</t>
  </si>
  <si>
    <t>$[sum(C36,D36,E36,F36,G36,H36)]</t>
  </si>
  <si>
    <t>$[sum(C37,D37,E37,F37,G37,H37)]</t>
  </si>
  <si>
    <t>$[sum(C38,D38,E38,F38,G38,H38)]</t>
  </si>
  <si>
    <t>$[sum(C39,D39,E39,F39,G39,H39)]</t>
  </si>
  <si>
    <t>$[sum(C40,D40,E40,F40,G40,H40)]</t>
  </si>
  <si>
    <t>$[sum(C41,D41,E41,F41,G41,H41)]</t>
  </si>
  <si>
    <t>$[sum(C42,D42,E42,F42,G42,H42)]</t>
  </si>
  <si>
    <t>$[sum(C43,D43,E43,F43,G43,H43)]</t>
  </si>
  <si>
    <t>$[sum(C44,D44,E44,F44,G44,H44)]</t>
  </si>
  <si>
    <t>$[sum(C45,D45,E45,F45,G45,H45)]</t>
  </si>
  <si>
    <t>$[sum(C46,D46,E46,F46,G46,H46)]</t>
  </si>
  <si>
    <t>$[sum(C47,D47,E47,F47,G47,H47)]</t>
  </si>
  <si>
    <t>$[sum(C48,D48,E48,F48,G48,H48)]</t>
  </si>
  <si>
    <t>$[sum(C49,D49,E49,F49,G49,H49)]</t>
  </si>
  <si>
    <t>$[sum(C50,D50,E50,F50,G50,H50)]</t>
  </si>
  <si>
    <t>$[sum(C51,D51,E51,F51,G51,H51)]</t>
  </si>
  <si>
    <t xml:space="preserve">    &lt;jt:for start="101" end="112" var="key"&gt;&lt;jt:if test="${records.get(key)!=null}"&gt;${records.get(key).title}</t>
  </si>
  <si>
    <t xml:space="preserve">    &lt;jt:for start="401" end="451" var="key"&gt;&lt;jt:if test="${records.get(key)!=null}"&gt;${records.get(key).title}</t>
  </si>
  <si>
    <t xml:space="preserve">    ${records.get(1402).title}</t>
  </si>
  <si>
    <t xml:space="preserve">    ${records.get(1403).title}</t>
  </si>
  <si>
    <t xml:space="preserve">    &lt;jt:for start="1405" end="1409" var="key"&gt;&lt;jt:if test="${records.get(key)!=null}"&gt;${records.get(key).title}</t>
  </si>
  <si>
    <t>${records.get(1295).oecAmountReceived}</t>
  </si>
  <si>
    <t>${records.get(1402).oecAmountReceived}</t>
  </si>
  <si>
    <t>${records.get(1403).oecAmountReceived}</t>
  </si>
  <si>
    <t>${records.get(1195).oecAmountReceived}</t>
  </si>
  <si>
    <t>${records.get(995).oecAmountReceived}</t>
  </si>
  <si>
    <t>${records.get(796).oecAmountReceived}</t>
  </si>
  <si>
    <t>${records.get(795).oecAmountReceived}</t>
  </si>
  <si>
    <t>${records.get(695).oecAmountReceived}</t>
  </si>
  <si>
    <t>${records.get(496).oecAmountReceived}</t>
  </si>
  <si>
    <t>${records.get(495).oecAmountReceived}</t>
  </si>
  <si>
    <t>${records.get(395).oecAmountReceived}</t>
  </si>
  <si>
    <t>${records.get(1196).oecAmountReceived}</t>
  </si>
  <si>
    <t>${records.get(1300).oecAmountExtended}</t>
  </si>
  <si>
    <t>${records.get(1300).oecAmountReceived}</t>
  </si>
  <si>
    <t>${records.get(1300).oltAmountExtended}</t>
  </si>
  <si>
    <t>${records.get(1300).oltAmountReceived}</t>
  </si>
  <si>
    <t>${records.get(1300).forDebtRelief}</t>
  </si>
  <si>
    <t>${records.get(1300).equityInvestments}</t>
  </si>
  <si>
    <t>${currencyUnits}</t>
  </si>
  <si>
    <t>Million US dollars</t>
  </si>
  <si>
    <t xml:space="preserve">    &lt;jt:if test="${records.get(key)!=null}"&gt;${records.get(key).title}</t>
  </si>
  <si>
    <t>${records.get(key).interestReceived}&lt;/jt:if&gt;</t>
  </si>
  <si>
    <t>$[sum(C11,D11,E11,F11,G11,H11)][1,0]</t>
  </si>
  <si>
    <t>$[sum(C11,D11,E11,F11,G11,H11)][1,1]</t>
  </si>
  <si>
    <t>$[sum(C11,D11,E11,F11,G11,H11)][1,2]</t>
  </si>
  <si>
    <t>$[sum(C11,D11,E11,F11,G11,H11)][1,3]</t>
  </si>
  <si>
    <t>$[sum(C11,D11,E11,F11,G11,H11)][1,4]</t>
  </si>
  <si>
    <t>$[sum(C11,D11,E11,F11,G11,H11)][1,5]</t>
  </si>
  <si>
    <t>$[sum(C11,D11,E11,F11,G11,H11)][1,6]</t>
  </si>
  <si>
    <t>$[sum(C11,D11,E11,F11,G11,H11)][1,7]</t>
  </si>
  <si>
    <t>$[sum(C11,D11,E11,F11,G11,H11)][1,8]</t>
  </si>
  <si>
    <t>$[sum(C11,D11,E11,F11,G11,H11)][1,9]</t>
  </si>
  <si>
    <t>$[sum(C11,D11,E11,F11,G11,H11)][1,10]</t>
  </si>
  <si>
    <t>$[sum(C11,D11,E11,F11,G11,H11)][1,11]</t>
  </si>
  <si>
    <t xml:space="preserve">    ${records.get(key).title}</t>
  </si>
  <si>
    <t>${records.get(key).interestReceived}</t>
  </si>
  <si>
    <t xml:space="preserve">    Albania</t>
  </si>
  <si>
    <t>071</t>
  </si>
  <si>
    <t xml:space="preserve">    Belarus</t>
  </si>
  <si>
    <t>086</t>
  </si>
  <si>
    <t xml:space="preserve">    Bosnia and Herzegovina</t>
  </si>
  <si>
    <t>064</t>
  </si>
  <si>
    <t xml:space="preserve">    Former Yugoslav Republic of Macedonia</t>
  </si>
  <si>
    <t>066</t>
  </si>
  <si>
    <t xml:space="preserve">    Kosovo</t>
  </si>
  <si>
    <t>057</t>
  </si>
  <si>
    <t xml:space="preserve">    Moldova</t>
  </si>
  <si>
    <t>093</t>
  </si>
  <si>
    <t xml:space="preserve">    Montenegro</t>
  </si>
  <si>
    <t>065</t>
  </si>
  <si>
    <t xml:space="preserve">    Serbia</t>
  </si>
  <si>
    <t>063</t>
  </si>
  <si>
    <t xml:space="preserve">    Turkey</t>
  </si>
  <si>
    <t>055</t>
  </si>
  <si>
    <t xml:space="preserve">    Ukraine</t>
  </si>
  <si>
    <t>085</t>
  </si>
  <si>
    <t>$[sum(C12,D12,E12,F12,G12,H12)][2,0]</t>
  </si>
  <si>
    <t>$[sum(C12,D12,E12,F12,G12,H12)][2,1]</t>
  </si>
  <si>
    <t xml:space="preserve">    States of ex-Yugoslavia, unspecified</t>
  </si>
  <si>
    <t>088</t>
  </si>
  <si>
    <t xml:space="preserve">    Europe, regional/multi-country</t>
  </si>
  <si>
    <t>089</t>
  </si>
  <si>
    <t>$[sum(C15,D15,E15,F15,G15,H15)][3,0]</t>
  </si>
  <si>
    <t>$[sum(C15,D15,E15,F15,G15,H15)][3,1]</t>
  </si>
  <si>
    <t>$[sum(C15,D15,E15,F15,G15,H15)][3,2]</t>
  </si>
  <si>
    <t>$[sum(C15,D15,E15,F15,G15,H15)][3,3]</t>
  </si>
  <si>
    <t>$[sum(C15,D15,E15,F15,G15,H15)][3,4]</t>
  </si>
  <si>
    <t>$[sum(C15,D15,E15,F15,G15,H15)][3,5]</t>
  </si>
  <si>
    <t xml:space="preserve">    Algeria</t>
  </si>
  <si>
    <t>130</t>
  </si>
  <si>
    <t xml:space="preserve">    Egypt</t>
  </si>
  <si>
    <t>142</t>
  </si>
  <si>
    <t xml:space="preserve">    Libya</t>
  </si>
  <si>
    <t>133</t>
  </si>
  <si>
    <t xml:space="preserve">    Morocco</t>
  </si>
  <si>
    <t>136</t>
  </si>
  <si>
    <t xml:space="preserve">    Tunisia</t>
  </si>
  <si>
    <t>139</t>
  </si>
  <si>
    <t xml:space="preserve">    North of Sahara, regional/multi-country</t>
  </si>
  <si>
    <t>189</t>
  </si>
  <si>
    <t>$[sum(C18,D18,E18,F18,G18,H18)][4,0]</t>
  </si>
  <si>
    <t>$[sum(C18,D18,E18,F18,G18,H18)][4,1]</t>
  </si>
  <si>
    <t>$[sum(C18,D18,E18,F18,G18,H18)][4,2]</t>
  </si>
  <si>
    <t>$[sum(C18,D18,E18,F18,G18,H18)][4,3]</t>
  </si>
  <si>
    <t>$[sum(C18,D18,E18,F18,G18,H18)][4,4]</t>
  </si>
  <si>
    <t>$[sum(C18,D18,E18,F18,G18,H18)][4,5]</t>
  </si>
  <si>
    <t>$[sum(C18,D18,E18,F18,G18,H18)][4,6]</t>
  </si>
  <si>
    <t>$[sum(C18,D18,E18,F18,G18,H18)][4,7]</t>
  </si>
  <si>
    <t>$[sum(C18,D18,E18,F18,G18,H18)][4,8]</t>
  </si>
  <si>
    <t>$[sum(C18,D18,E18,F18,G18,H18)][4,9]</t>
  </si>
  <si>
    <t>$[sum(C18,D18,E18,F18,G18,H18)][4,10]</t>
  </si>
  <si>
    <t>$[sum(C18,D18,E18,F18,G18,H18)][4,11]</t>
  </si>
  <si>
    <t>$[sum(C18,D18,E18,F18,G18,H18)][4,12]</t>
  </si>
  <si>
    <t>$[sum(C18,D18,E18,F18,G18,H18)][4,13]</t>
  </si>
  <si>
    <t>$[sum(C18,D18,E18,F18,G18,H18)][4,14]</t>
  </si>
  <si>
    <t>$[sum(C18,D18,E18,F18,G18,H18)][4,15]</t>
  </si>
  <si>
    <t>$[sum(C18,D18,E18,F18,G18,H18)][4,16]</t>
  </si>
  <si>
    <t>$[sum(C18,D18,E18,F18,G18,H18)][4,17]</t>
  </si>
  <si>
    <t>$[sum(C18,D18,E18,F18,G18,H18)][4,18]</t>
  </si>
  <si>
    <t>$[sum(C18,D18,E18,F18,G18,H18)][4,19]</t>
  </si>
  <si>
    <t>$[sum(C18,D18,E18,F18,G18,H18)][4,20]</t>
  </si>
  <si>
    <t>$[sum(C18,D18,E18,F18,G18,H18)][4,21]</t>
  </si>
  <si>
    <t>$[sum(C18,D18,E18,F18,G18,H18)][4,22]</t>
  </si>
  <si>
    <t>$[sum(C18,D18,E18,F18,G18,H18)][4,23]</t>
  </si>
  <si>
    <t>$[sum(C18,D18,E18,F18,G18,H18)][4,24]</t>
  </si>
  <si>
    <t>$[sum(C18,D18,E18,F18,G18,H18)][4,25]</t>
  </si>
  <si>
    <t>$[sum(C18,D18,E18,F18,G18,H18)][4,26]</t>
  </si>
  <si>
    <t>$[sum(C18,D18,E18,F18,G18,H18)][4,27]</t>
  </si>
  <si>
    <t>$[sum(C18,D18,E18,F18,G18,H18)][4,28]</t>
  </si>
  <si>
    <t>$[sum(C18,D18,E18,F18,G18,H18)][4,29]</t>
  </si>
  <si>
    <t>$[sum(C18,D18,E18,F18,G18,H18)][4,30]</t>
  </si>
  <si>
    <t>$[sum(C18,D18,E18,F18,G18,H18)][4,31]</t>
  </si>
  <si>
    <t>$[sum(C18,D18,E18,F18,G18,H18)][4,32]</t>
  </si>
  <si>
    <t>$[sum(C18,D18,E18,F18,G18,H18)][4,33]</t>
  </si>
  <si>
    <t>$[sum(C18,D18,E18,F18,G18,H18)][4,34]</t>
  </si>
  <si>
    <t>$[sum(C18,D18,E18,F18,G18,H18)][4,35]</t>
  </si>
  <si>
    <t>$[sum(C18,D18,E18,F18,G18,H18)][4,36]</t>
  </si>
  <si>
    <t>$[sum(C18,D18,E18,F18,G18,H18)][4,37]</t>
  </si>
  <si>
    <t>$[sum(C18,D18,E18,F18,G18,H18)][4,38]</t>
  </si>
  <si>
    <t>$[sum(C18,D18,E18,F18,G18,H18)][4,39]</t>
  </si>
  <si>
    <t>$[sum(C18,D18,E18,F18,G18,H18)][4,40]</t>
  </si>
  <si>
    <t>$[sum(C18,D18,E18,F18,G18,H18)][4,41]</t>
  </si>
  <si>
    <t>$[sum(C18,D18,E18,F18,G18,H18)][4,42]</t>
  </si>
  <si>
    <t>$[sum(C18,D18,E18,F18,G18,H18)][4,43]</t>
  </si>
  <si>
    <t>$[sum(C18,D18,E18,F18,G18,H18)][4,44]</t>
  </si>
  <si>
    <t>$[sum(C18,D18,E18,F18,G18,H18)][4,45]</t>
  </si>
  <si>
    <t>$[sum(C18,D18,E18,F18,G18,H18)][4,46]</t>
  </si>
  <si>
    <t>$[sum(C18,D18,E18,F18,G18,H18)][4,47]</t>
  </si>
  <si>
    <t>$[sum(C18,D18,E18,F18,G18,H18)][4,48]</t>
  </si>
  <si>
    <t>$[sum(C18,D18,E18,F18,G18,H18)][4,49]</t>
  </si>
  <si>
    <t>$[sum(C18,D18,E18,F18,G18,H18)][4,50]</t>
  </si>
  <si>
    <t xml:space="preserve">    Angola</t>
  </si>
  <si>
    <t>225</t>
  </si>
  <si>
    <t xml:space="preserve">    Benin</t>
  </si>
  <si>
    <t>236</t>
  </si>
  <si>
    <t xml:space="preserve">    Botswana</t>
  </si>
  <si>
    <t>227</t>
  </si>
  <si>
    <t xml:space="preserve">    Burkina Faso</t>
  </si>
  <si>
    <t>287</t>
  </si>
  <si>
    <t xml:space="preserve">    Burundi</t>
  </si>
  <si>
    <t>228</t>
  </si>
  <si>
    <t xml:space="preserve">    Cameroon</t>
  </si>
  <si>
    <t>229</t>
  </si>
  <si>
    <t xml:space="preserve">    Cape Verde</t>
  </si>
  <si>
    <t>230</t>
  </si>
  <si>
    <t xml:space="preserve">    Central African Republic</t>
  </si>
  <si>
    <t>231</t>
  </si>
  <si>
    <t xml:space="preserve">    Chad</t>
  </si>
  <si>
    <t>232</t>
  </si>
  <si>
    <t xml:space="preserve">    Comoros</t>
  </si>
  <si>
    <t>233</t>
  </si>
  <si>
    <t xml:space="preserve">    Congo, Dem. Rep.</t>
  </si>
  <si>
    <t>235</t>
  </si>
  <si>
    <t xml:space="preserve">    Congo, Rep.</t>
  </si>
  <si>
    <t>234</t>
  </si>
  <si>
    <t xml:space="preserve">    Côte d'Ivoire</t>
  </si>
  <si>
    <t>247</t>
  </si>
  <si>
    <t xml:space="preserve">    Djibouti</t>
  </si>
  <si>
    <t>274</t>
  </si>
  <si>
    <t xml:space="preserve">    Equatorial Guinea</t>
  </si>
  <si>
    <t>245</t>
  </si>
  <si>
    <t xml:space="preserve">    Eritrea</t>
  </si>
  <si>
    <t>271</t>
  </si>
  <si>
    <t xml:space="preserve">    Ethiopia</t>
  </si>
  <si>
    <t>238</t>
  </si>
  <si>
    <t xml:space="preserve">    Gabon</t>
  </si>
  <si>
    <t>239</t>
  </si>
  <si>
    <t xml:space="preserve">    Gambia</t>
  </si>
  <si>
    <t>240</t>
  </si>
  <si>
    <t xml:space="preserve">    Ghana</t>
  </si>
  <si>
    <t>241</t>
  </si>
  <si>
    <t xml:space="preserve">    Guinea</t>
  </si>
  <si>
    <t>243</t>
  </si>
  <si>
    <t xml:space="preserve">    Guinea-Bissau</t>
  </si>
  <si>
    <t>244</t>
  </si>
  <si>
    <t xml:space="preserve">    Kenya</t>
  </si>
  <si>
    <t>248</t>
  </si>
  <si>
    <t xml:space="preserve">    Lesotho</t>
  </si>
  <si>
    <t>249</t>
  </si>
  <si>
    <t xml:space="preserve">    Liberia</t>
  </si>
  <si>
    <t>251</t>
  </si>
  <si>
    <t xml:space="preserve">    Madagascar</t>
  </si>
  <si>
    <t>252</t>
  </si>
  <si>
    <t xml:space="preserve">    Malawi</t>
  </si>
  <si>
    <t>253</t>
  </si>
  <si>
    <t xml:space="preserve">    Mali</t>
  </si>
  <si>
    <t>255</t>
  </si>
  <si>
    <t xml:space="preserve">    Mauritania</t>
  </si>
  <si>
    <t>256</t>
  </si>
  <si>
    <t xml:space="preserve">    Mauritius</t>
  </si>
  <si>
    <t>257</t>
  </si>
  <si>
    <t xml:space="preserve">    Mozambique</t>
  </si>
  <si>
    <t>259</t>
  </si>
  <si>
    <t xml:space="preserve">    Namibia</t>
  </si>
  <si>
    <t>275</t>
  </si>
  <si>
    <t xml:space="preserve">    Niger</t>
  </si>
  <si>
    <t>260</t>
  </si>
  <si>
    <t xml:space="preserve">    Nigeria</t>
  </si>
  <si>
    <t>261</t>
  </si>
  <si>
    <t xml:space="preserve">    Rwanda</t>
  </si>
  <si>
    <t>266</t>
  </si>
  <si>
    <t xml:space="preserve">    Senegal</t>
  </si>
  <si>
    <t>269</t>
  </si>
  <si>
    <t xml:space="preserve">    Seychelles</t>
  </si>
  <si>
    <t>270</t>
  </si>
  <si>
    <t xml:space="preserve">    Sierra Leone</t>
  </si>
  <si>
    <t>272</t>
  </si>
  <si>
    <t xml:space="preserve">    São Tomé and Príncipe</t>
  </si>
  <si>
    <t>268</t>
  </si>
  <si>
    <t xml:space="preserve">    Somalia</t>
  </si>
  <si>
    <t>273</t>
  </si>
  <si>
    <t xml:space="preserve">    South Africa</t>
  </si>
  <si>
    <t>218</t>
  </si>
  <si>
    <t xml:space="preserve">    South Sudan</t>
  </si>
  <si>
    <t>279</t>
  </si>
  <si>
    <t xml:space="preserve">    St.Helena</t>
  </si>
  <si>
    <t>276</t>
  </si>
  <si>
    <t xml:space="preserve">    Sudan</t>
  </si>
  <si>
    <t>278</t>
  </si>
  <si>
    <t xml:space="preserve">    Swaziland</t>
  </si>
  <si>
    <t>280</t>
  </si>
  <si>
    <t xml:space="preserve">    Tanzania</t>
  </si>
  <si>
    <t>282</t>
  </si>
  <si>
    <t xml:space="preserve">    Togo</t>
  </si>
  <si>
    <t>283</t>
  </si>
  <si>
    <t xml:space="preserve">    Uganda</t>
  </si>
  <si>
    <t>285</t>
  </si>
  <si>
    <t xml:space="preserve">    Zambia</t>
  </si>
  <si>
    <t>288</t>
  </si>
  <si>
    <t xml:space="preserve">    Zimbabwe</t>
  </si>
  <si>
    <t>265</t>
  </si>
  <si>
    <t xml:space="preserve">    South of Sahara, regional/multi-country</t>
  </si>
  <si>
    <t>289</t>
  </si>
  <si>
    <t>II.C. AFRICA, REGIONAL</t>
  </si>
  <si>
    <t>298</t>
  </si>
  <si>
    <t>$[sum(C23,D23,E23,F23,G23,H23)][5,0]</t>
  </si>
  <si>
    <t>$[sum(C23,D23,E23,F23,G23,H23)][5,1]</t>
  </si>
  <si>
    <t>$[sum(C23,D23,E23,F23,G23,H23)][5,2]</t>
  </si>
  <si>
    <t>$[sum(C23,D23,E23,F23,G23,H23)][5,3]</t>
  </si>
  <si>
    <t>$[sum(C23,D23,E23,F23,G23,H23)][5,4]</t>
  </si>
  <si>
    <t>$[sum(C23,D23,E23,F23,G23,H23)][5,5]</t>
  </si>
  <si>
    <t>$[sum(C23,D23,E23,F23,G23,H23)][5,6]</t>
  </si>
  <si>
    <t>$[sum(C23,D23,E23,F23,G23,H23)][5,7]</t>
  </si>
  <si>
    <t>$[sum(C23,D23,E23,F23,G23,H23)][5,8]</t>
  </si>
  <si>
    <t>$[sum(C23,D23,E23,F23,G23,H23)][5,9]</t>
  </si>
  <si>
    <t>$[sum(C23,D23,E23,F23,G23,H23)][5,10]</t>
  </si>
  <si>
    <t>$[sum(C23,D23,E23,F23,G23,H23)][5,11]</t>
  </si>
  <si>
    <t>$[sum(C23,D23,E23,F23,G23,H23)][5,12]</t>
  </si>
  <si>
    <t>$[sum(C23,D23,E23,F23,G23,H23)][5,13]</t>
  </si>
  <si>
    <t>$[sum(C23,D23,E23,F23,G23,H23)][5,14]</t>
  </si>
  <si>
    <t>$[sum(C23,D23,E23,F23,G23,H23)][5,15]</t>
  </si>
  <si>
    <t>$[sum(C23,D23,E23,F23,G23,H23)][5,16]</t>
  </si>
  <si>
    <t>$[sum(C23,D23,E23,F23,G23,H23)][5,17]</t>
  </si>
  <si>
    <t>$[sum(C23,D23,E23,F23,G23,H23)][5,18]</t>
  </si>
  <si>
    <t>$[sum(C23,D23,E23,F23,G23,H23)][5,19]</t>
  </si>
  <si>
    <t>$[sum(C23,D23,E23,F23,G23,H23)][5,20]</t>
  </si>
  <si>
    <t>$[sum(C23,D23,E23,F23,G23,H23)][5,21]</t>
  </si>
  <si>
    <t xml:space="preserve">    Anguilla</t>
  </si>
  <si>
    <t>376</t>
  </si>
  <si>
    <t xml:space="preserve">    Antigua and Barbuda</t>
  </si>
  <si>
    <t>377</t>
  </si>
  <si>
    <t xml:space="preserve">    Belize</t>
  </si>
  <si>
    <t>352</t>
  </si>
  <si>
    <t xml:space="preserve">    Costa Rica</t>
  </si>
  <si>
    <t>336</t>
  </si>
  <si>
    <t xml:space="preserve">    Cuba</t>
  </si>
  <si>
    <t>338</t>
  </si>
  <si>
    <t xml:space="preserve">    Dominica</t>
  </si>
  <si>
    <t>378</t>
  </si>
  <si>
    <t xml:space="preserve">    Dominican Republic</t>
  </si>
  <si>
    <t>340</t>
  </si>
  <si>
    <t xml:space="preserve">    El Salvador</t>
  </si>
  <si>
    <t>342</t>
  </si>
  <si>
    <t xml:space="preserve">    Grenada</t>
  </si>
  <si>
    <t>381</t>
  </si>
  <si>
    <t xml:space="preserve">    Guatemala</t>
  </si>
  <si>
    <t>347</t>
  </si>
  <si>
    <t xml:space="preserve">    Haiti</t>
  </si>
  <si>
    <t>349</t>
  </si>
  <si>
    <t xml:space="preserve">    Honduras</t>
  </si>
  <si>
    <t>351</t>
  </si>
  <si>
    <t xml:space="preserve">    Jamaica</t>
  </si>
  <si>
    <t>354</t>
  </si>
  <si>
    <t xml:space="preserve">    Mexico</t>
  </si>
  <si>
    <t>358</t>
  </si>
  <si>
    <t xml:space="preserve">    Montserrat</t>
  </si>
  <si>
    <t>385</t>
  </si>
  <si>
    <t xml:space="preserve">    Nicaragua</t>
  </si>
  <si>
    <t>364</t>
  </si>
  <si>
    <t xml:space="preserve">    Panama</t>
  </si>
  <si>
    <t>366</t>
  </si>
  <si>
    <t xml:space="preserve">    St.Kitts-Nevis</t>
  </si>
  <si>
    <t>382</t>
  </si>
  <si>
    <t xml:space="preserve">    St.Lucia</t>
  </si>
  <si>
    <t>383</t>
  </si>
  <si>
    <t xml:space="preserve">    St.Vincent and Grenadines</t>
  </si>
  <si>
    <t>384</t>
  </si>
  <si>
    <t xml:space="preserve">    West Indies, regional/multi-country</t>
  </si>
  <si>
    <t>380</t>
  </si>
  <si>
    <t xml:space="preserve">    N.&amp;C. America, regional/multi-country</t>
  </si>
  <si>
    <t>389</t>
  </si>
  <si>
    <t>$[sum(C26,D26,E26,F26,G26,H26)][6,0]</t>
  </si>
  <si>
    <t>$[sum(C26,D26,E26,F26,G26,H26)][6,1]</t>
  </si>
  <si>
    <t>$[sum(C26,D26,E26,F26,G26,H26)][6,2]</t>
  </si>
  <si>
    <t>$[sum(C26,D26,E26,F26,G26,H26)][6,3]</t>
  </si>
  <si>
    <t>$[sum(C26,D26,E26,F26,G26,H26)][6,4]</t>
  </si>
  <si>
    <t>$[sum(C26,D26,E26,F26,G26,H26)][6,5]</t>
  </si>
  <si>
    <t>$[sum(C26,D26,E26,F26,G26,H26)][6,6]</t>
  </si>
  <si>
    <t>$[sum(C26,D26,E26,F26,G26,H26)][6,7]</t>
  </si>
  <si>
    <t>$[sum(C26,D26,E26,F26,G26,H26)][6,8]</t>
  </si>
  <si>
    <t>$[sum(C26,D26,E26,F26,G26,H26)][6,9]</t>
  </si>
  <si>
    <t>$[sum(C26,D26,E26,F26,G26,H26)][6,10]</t>
  </si>
  <si>
    <t>$[sum(C26,D26,E26,F26,G26,H26)][6,11]</t>
  </si>
  <si>
    <t>$[sum(C26,D26,E26,F26,G26,H26)][6,12]</t>
  </si>
  <si>
    <t xml:space="preserve">    Argentina</t>
  </si>
  <si>
    <t>425</t>
  </si>
  <si>
    <t xml:space="preserve">    Bolivia</t>
  </si>
  <si>
    <t>428</t>
  </si>
  <si>
    <t xml:space="preserve">    Brazil</t>
  </si>
  <si>
    <t>431</t>
  </si>
  <si>
    <t xml:space="preserve">    Chile</t>
  </si>
  <si>
    <t>434</t>
  </si>
  <si>
    <t xml:space="preserve">    Colombia</t>
  </si>
  <si>
    <t>437</t>
  </si>
  <si>
    <t xml:space="preserve">    Ecuador</t>
  </si>
  <si>
    <t>440</t>
  </si>
  <si>
    <t xml:space="preserve">    Guyana</t>
  </si>
  <si>
    <t>446</t>
  </si>
  <si>
    <t xml:space="preserve">    Paraguay</t>
  </si>
  <si>
    <t>451</t>
  </si>
  <si>
    <t xml:space="preserve">    Peru</t>
  </si>
  <si>
    <t>454</t>
  </si>
  <si>
    <t xml:space="preserve">    Suriname</t>
  </si>
  <si>
    <t>457</t>
  </si>
  <si>
    <t xml:space="preserve">    Uruguay</t>
  </si>
  <si>
    <t>460</t>
  </si>
  <si>
    <t xml:space="preserve">    Venezuela</t>
  </si>
  <si>
    <t>463</t>
  </si>
  <si>
    <t xml:space="preserve">    South America, regional/multi-country</t>
  </si>
  <si>
    <t>489</t>
  </si>
  <si>
    <t>III.C. AMERICA, REGIONAL</t>
  </si>
  <si>
    <t>498</t>
  </si>
  <si>
    <t>$[sum(C31,D31,E31,F31,G31,H31)][7,0]</t>
  </si>
  <si>
    <t>$[sum(C31,D31,E31,F31,G31,H31)][7,1]</t>
  </si>
  <si>
    <t>$[sum(C31,D31,E31,F31,G31,H31)][7,2]</t>
  </si>
  <si>
    <t>$[sum(C31,D31,E31,F31,G31,H31)][7,3]</t>
  </si>
  <si>
    <t>$[sum(C31,D31,E31,F31,G31,H31)][7,4]</t>
  </si>
  <si>
    <t>$[sum(C31,D31,E31,F31,G31,H31)][7,5]</t>
  </si>
  <si>
    <t>$[sum(C31,D31,E31,F31,G31,H31)][7,6]</t>
  </si>
  <si>
    <t>$[sum(C31,D31,E31,F31,G31,H31)][7,7]</t>
  </si>
  <si>
    <t xml:space="preserve">    Iran</t>
  </si>
  <si>
    <t>540</t>
  </si>
  <si>
    <t xml:space="preserve">    Iraq</t>
  </si>
  <si>
    <t>543</t>
  </si>
  <si>
    <t xml:space="preserve">    Jordan</t>
  </si>
  <si>
    <t>549</t>
  </si>
  <si>
    <t xml:space="preserve">    Lebanon</t>
  </si>
  <si>
    <t>555</t>
  </si>
  <si>
    <t xml:space="preserve">    Syria</t>
  </si>
  <si>
    <t>573</t>
  </si>
  <si>
    <t xml:space="preserve">    West Bank and Gaza Strip</t>
  </si>
  <si>
    <t>550</t>
  </si>
  <si>
    <t xml:space="preserve">    Yemen</t>
  </si>
  <si>
    <t>580</t>
  </si>
  <si>
    <t xml:space="preserve">    Middle East, regional/multi-country</t>
  </si>
  <si>
    <t>589</t>
  </si>
  <si>
    <t>$[sum(C34,D34,E34,F34,G34,H34)][8,0]</t>
  </si>
  <si>
    <t>$[sum(C34,D34,E34,F34,G34,H34)][8,1]</t>
  </si>
  <si>
    <t>$[sum(C34,D34,E34,F34,G34,H34)][8,2]</t>
  </si>
  <si>
    <t>$[sum(C34,D34,E34,F34,G34,H34)][8,3]</t>
  </si>
  <si>
    <t>$[sum(C34,D34,E34,F34,G34,H34)][8,4]</t>
  </si>
  <si>
    <t>$[sum(C34,D34,E34,F34,G34,H34)][8,5]</t>
  </si>
  <si>
    <t>$[sum(C34,D34,E34,F34,G34,H34)][8,6]</t>
  </si>
  <si>
    <t>$[sum(C34,D34,E34,F34,G34,H34)][8,7]</t>
  </si>
  <si>
    <t>$[sum(C34,D34,E34,F34,G34,H34)][8,8]</t>
  </si>
  <si>
    <t>$[sum(C34,D34,E34,F34,G34,H34)][8,9]</t>
  </si>
  <si>
    <t>$[sum(C34,D34,E34,F34,G34,H34)][8,10]</t>
  </si>
  <si>
    <t>$[sum(C34,D34,E34,F34,G34,H34)][8,11]</t>
  </si>
  <si>
    <t>$[sum(C34,D34,E34,F34,G34,H34)][8,12]</t>
  </si>
  <si>
    <t>$[sum(C34,D34,E34,F34,G34,H34)][8,13]</t>
  </si>
  <si>
    <t>$[sum(C34,D34,E34,F34,G34,H34)][8,14]</t>
  </si>
  <si>
    <t>$[sum(C34,D34,E34,F34,G34,H34)][8,15]</t>
  </si>
  <si>
    <t>$[sum(C34,D34,E34,F34,G34,H34)][8,16]</t>
  </si>
  <si>
    <t>$[sum(C34,D34,E34,F34,G34,H34)][8,17]</t>
  </si>
  <si>
    <t>$[sum(C34,D34,E34,F34,G34,H34)][8,18]</t>
  </si>
  <si>
    <t>$[sum(C34,D34,E34,F34,G34,H34)][8,19]</t>
  </si>
  <si>
    <t xml:space="preserve">    Afghanistan</t>
  </si>
  <si>
    <t>625</t>
  </si>
  <si>
    <t xml:space="preserve">    Armenia</t>
  </si>
  <si>
    <t>610</t>
  </si>
  <si>
    <t xml:space="preserve">    Azerbaijan</t>
  </si>
  <si>
    <t>611</t>
  </si>
  <si>
    <t xml:space="preserve">    Bangladesh</t>
  </si>
  <si>
    <t>666</t>
  </si>
  <si>
    <t xml:space="preserve">    Bhutan</t>
  </si>
  <si>
    <t>630</t>
  </si>
  <si>
    <t xml:space="preserve">    Georgia</t>
  </si>
  <si>
    <t>612</t>
  </si>
  <si>
    <t xml:space="preserve">    India</t>
  </si>
  <si>
    <t>645</t>
  </si>
  <si>
    <t xml:space="preserve">    Kazakhstan</t>
  </si>
  <si>
    <t>613</t>
  </si>
  <si>
    <t xml:space="preserve">    Kyrgyz Rep.</t>
  </si>
  <si>
    <t>614</t>
  </si>
  <si>
    <t xml:space="preserve">    Maldives</t>
  </si>
  <si>
    <t>655</t>
  </si>
  <si>
    <t xml:space="preserve">    Myanmar</t>
  </si>
  <si>
    <t>635</t>
  </si>
  <si>
    <t xml:space="preserve">    Nepal</t>
  </si>
  <si>
    <t>660</t>
  </si>
  <si>
    <t xml:space="preserve">    Pakistan</t>
  </si>
  <si>
    <t>665</t>
  </si>
  <si>
    <t xml:space="preserve">    Sri Lanka</t>
  </si>
  <si>
    <t>640</t>
  </si>
  <si>
    <t xml:space="preserve">    Tajikistan</t>
  </si>
  <si>
    <t>615</t>
  </si>
  <si>
    <t xml:space="preserve">    Turkmenistan</t>
  </si>
  <si>
    <t>616</t>
  </si>
  <si>
    <t xml:space="preserve">    Uzbekistan</t>
  </si>
  <si>
    <t>617</t>
  </si>
  <si>
    <t>$[sum(C35,D35,E35,F35,G35,H35)][9,0]</t>
  </si>
  <si>
    <t>$[sum(C35,D35,E35,F35,G35,H35)][9,1]</t>
  </si>
  <si>
    <t>$[sum(C35,D35,E35,F35,G35,H35)][9,2]</t>
  </si>
  <si>
    <t xml:space="preserve">    Central Asia, regional/multi-country</t>
  </si>
  <si>
    <t>619</t>
  </si>
  <si>
    <t xml:space="preserve">    South Asia, regional/multi-country</t>
  </si>
  <si>
    <t>679</t>
  </si>
  <si>
    <t xml:space="preserve">    S.&amp;C. Asia, regional/multi-country</t>
  </si>
  <si>
    <t>689</t>
  </si>
  <si>
    <t>$[sum(C37,D37,E37,F37,G37,H37)][10,0]</t>
  </si>
  <si>
    <t>$[sum(C37,D37,E37,F37,G37,H37)][10,1]</t>
  </si>
  <si>
    <t>$[sum(C37,D37,E37,F37,G37,H37)][10,2]</t>
  </si>
  <si>
    <t>$[sum(C37,D37,E37,F37,G37,H37)][10,3]</t>
  </si>
  <si>
    <t>$[sum(C37,D37,E37,F37,G37,H37)][10,4]</t>
  </si>
  <si>
    <t>$[sum(C37,D37,E37,F37,G37,H37)][10,5]</t>
  </si>
  <si>
    <t>$[sum(C37,D37,E37,F37,G37,H37)][10,6]</t>
  </si>
  <si>
    <t>$[sum(C37,D37,E37,F37,G37,H37)][10,7]</t>
  </si>
  <si>
    <t>$[sum(C37,D37,E37,F37,G37,H37)][10,8]</t>
  </si>
  <si>
    <t>$[sum(C37,D37,E37,F37,G37,H37)][10,9]</t>
  </si>
  <si>
    <t>$[sum(C37,D37,E37,F37,G37,H37)][10,10]</t>
  </si>
  <si>
    <t>$[sum(C37,D37,E37,F37,G37,H37)][10,11]</t>
  </si>
  <si>
    <t xml:space="preserve">    Cambodia</t>
  </si>
  <si>
    <t>728</t>
  </si>
  <si>
    <t xml:space="preserve">    China</t>
  </si>
  <si>
    <t>730</t>
  </si>
  <si>
    <t xml:space="preserve">    Indonesia</t>
  </si>
  <si>
    <t>738</t>
  </si>
  <si>
    <t xml:space="preserve">    Korea, Dem. Rep.</t>
  </si>
  <si>
    <t>740</t>
  </si>
  <si>
    <t xml:space="preserve">    Laos</t>
  </si>
  <si>
    <t>745</t>
  </si>
  <si>
    <t xml:space="preserve">    Malaysia</t>
  </si>
  <si>
    <t>751</t>
  </si>
  <si>
    <t xml:space="preserve">    Mongolia</t>
  </si>
  <si>
    <t>753</t>
  </si>
  <si>
    <t xml:space="preserve">    Philippines</t>
  </si>
  <si>
    <t>755</t>
  </si>
  <si>
    <t xml:space="preserve">    Thailand</t>
  </si>
  <si>
    <t>764</t>
  </si>
  <si>
    <t xml:space="preserve">    Timor-Leste</t>
  </si>
  <si>
    <t>765</t>
  </si>
  <si>
    <t xml:space="preserve">    Vietnam</t>
  </si>
  <si>
    <t>769</t>
  </si>
  <si>
    <t xml:space="preserve">    Far East Asia, regional/multi-country</t>
  </si>
  <si>
    <t>789</t>
  </si>
  <si>
    <t>IV.D. ASIA, REGIONAL</t>
  </si>
  <si>
    <t>798</t>
  </si>
  <si>
    <t>$[sum(C41,D41,E41,F41,G41,H41)][11,0]</t>
  </si>
  <si>
    <t>$[sum(C41,D41,E41,F41,G41,H41)][11,1]</t>
  </si>
  <si>
    <t>$[sum(C41,D41,E41,F41,G41,H41)][11,2]</t>
  </si>
  <si>
    <t>$[sum(C41,D41,E41,F41,G41,H41)][11,3]</t>
  </si>
  <si>
    <t>$[sum(C41,D41,E41,F41,G41,H41)][11,4]</t>
  </si>
  <si>
    <t>$[sum(C41,D41,E41,F41,G41,H41)][11,5]</t>
  </si>
  <si>
    <t>$[sum(C41,D41,E41,F41,G41,H41)][11,6]</t>
  </si>
  <si>
    <t>$[sum(C41,D41,E41,F41,G41,H41)][11,7]</t>
  </si>
  <si>
    <t>$[sum(C41,D41,E41,F41,G41,H41)][11,8]</t>
  </si>
  <si>
    <t>$[sum(C41,D41,E41,F41,G41,H41)][11,9]</t>
  </si>
  <si>
    <t>$[sum(C41,D41,E41,F41,G41,H41)][11,10]</t>
  </si>
  <si>
    <t>$[sum(C41,D41,E41,F41,G41,H41)][11,11]</t>
  </si>
  <si>
    <t>$[sum(C41,D41,E41,F41,G41,H41)][11,12]</t>
  </si>
  <si>
    <t>$[sum(C41,D41,E41,F41,G41,H41)][11,13]</t>
  </si>
  <si>
    <t>$[sum(C41,D41,E41,F41,G41,H41)][11,14]</t>
  </si>
  <si>
    <t>$[sum(C41,D41,E41,F41,G41,H41)][11,15]</t>
  </si>
  <si>
    <t>$[sum(C41,D41,E41,F41,G41,H41)][11,16]</t>
  </si>
  <si>
    <t xml:space="preserve">    Cook Islands</t>
  </si>
  <si>
    <t>831</t>
  </si>
  <si>
    <t xml:space="preserve">    Fiji</t>
  </si>
  <si>
    <t>832</t>
  </si>
  <si>
    <t xml:space="preserve">    Kiribati</t>
  </si>
  <si>
    <t>836</t>
  </si>
  <si>
    <t xml:space="preserve">    Marshall Islands</t>
  </si>
  <si>
    <t>859</t>
  </si>
  <si>
    <t xml:space="preserve">    Micronesia, Federated States</t>
  </si>
  <si>
    <t>860</t>
  </si>
  <si>
    <t xml:space="preserve">    Nauru</t>
  </si>
  <si>
    <t>845</t>
  </si>
  <si>
    <t xml:space="preserve">    Niue</t>
  </si>
  <si>
    <t>856</t>
  </si>
  <si>
    <t xml:space="preserve">    Palau</t>
  </si>
  <si>
    <t>861</t>
  </si>
  <si>
    <t xml:space="preserve">    Papua New Guinea</t>
  </si>
  <si>
    <t>862</t>
  </si>
  <si>
    <t xml:space="preserve">    Samoa</t>
  </si>
  <si>
    <t>880</t>
  </si>
  <si>
    <t xml:space="preserve">    Solomon Islands</t>
  </si>
  <si>
    <t>866</t>
  </si>
  <si>
    <t xml:space="preserve">    Tokelau</t>
  </si>
  <si>
    <t>868</t>
  </si>
  <si>
    <t xml:space="preserve">    Tonga</t>
  </si>
  <si>
    <t>870</t>
  </si>
  <si>
    <t xml:space="preserve">    Tuvalu</t>
  </si>
  <si>
    <t>872</t>
  </si>
  <si>
    <t xml:space="preserve">    Vanuatu</t>
  </si>
  <si>
    <t>854</t>
  </si>
  <si>
    <t xml:space="preserve">    Wallis and Futuna</t>
  </si>
  <si>
    <t>876</t>
  </si>
  <si>
    <t xml:space="preserve">    Oceania, regional/multi-country </t>
  </si>
  <si>
    <t>889</t>
  </si>
  <si>
    <t>VI. DEVELOPING COUNTRIES UNSP</t>
  </si>
  <si>
    <t>998</t>
  </si>
  <si>
    <t>/</t>
  </si>
  <si>
    <t xml:space="preserve">    of which for: A) EXPORT CREDITS (=Item II.A.1.2 of DAC1)</t>
  </si>
  <si>
    <t>212</t>
  </si>
  <si>
    <t xml:space="preserve">    B) DIRECT INVESTMENT (=Item II.A.2.2 of DAC1)</t>
  </si>
  <si>
    <t>220</t>
  </si>
  <si>
    <t>$[sum(C49,D49,E49,F49,G49,H49)][12,0]</t>
  </si>
  <si>
    <t>$[sum(C49,D49,E49,F49,G49,H49)][12,1]</t>
  </si>
  <si>
    <t>$[sum(C49,D49,E49,F49,G49,H49)][12,2]</t>
  </si>
  <si>
    <t>$[sum(C49,D49,E49,F49,G49,H49)][12,3]</t>
  </si>
  <si>
    <t>$[sum(C49,D49,E49,F49,G49,H49)][12,4]</t>
  </si>
  <si>
    <t xml:space="preserve">    1. IBRD</t>
  </si>
  <si>
    <t>901</t>
  </si>
  <si>
    <t xml:space="preserve">    2. IDB</t>
  </si>
  <si>
    <t>909</t>
  </si>
  <si>
    <t xml:space="preserve">    3. AS.D.B.</t>
  </si>
  <si>
    <t>915</t>
  </si>
  <si>
    <t xml:space="preserve">    4. AFR.D.B.</t>
  </si>
  <si>
    <t>913</t>
  </si>
  <si>
    <t xml:space="preserve">    5. OTHER</t>
  </si>
  <si>
    <t>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</si>
</sst>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_(* #,##0.00_);_(* \(#,##0.00\);_(* &quot;-&quot;??_);_(@_)"/>
  </numFmts>
  <fonts count="13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theme="1" rgb="FFFFFF"/>
      <name val="Arial"/>
      <family val="2"/>
      <charset val="238"/>
    </font>
    <font>
      <i/>
      <sz val="7"/>
      <color theme="1" rgb="FFFFFF"/>
      <name val="Arial"/>
      <family val="2"/>
      <charset val="238"/>
    </font>
    <font>
      <b/>
      <sz val="7"/>
      <color theme="1" rgb="FFFFFF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b/>
      <sz val="9"/>
      <color theme="3" rgb="EEECE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0" fillId="0" borderId="0"/>
  </cellStyleXfs>
  <cellXfs count="124">
    <xf numFmtId="0" fontId="0" fillId="0" borderId="0" xfId="0"/>
    <xf numFmtId="0" fontId="0" fillId="0" borderId="0" xfId="0" applyAlignment="1"/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left"/>
      <protection locked="0"/>
    </xf>
    <xf numFmtId="0" fontId="0" fillId="0" borderId="6" xfId="0" applyFill="1" applyBorder="1" applyAlignment="1"/>
    <xf numFmtId="0" fontId="0" fillId="0" borderId="6" xfId="0" applyBorder="1" applyAlignment="1"/>
    <xf numFmtId="0" fontId="4" fillId="0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/>
    <xf numFmtId="0" fontId="0" fillId="0" borderId="0" xfId="0" applyBorder="1" applyAlignment="1"/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8" xfId="0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Fill="1" applyBorder="1" applyAlignment="1"/>
    <xf numFmtId="0" fontId="0" fillId="0" borderId="3" xfId="0" applyBorder="1" applyAlignment="1"/>
    <xf numFmtId="0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8" fillId="0" borderId="8" xfId="0" quotePrefix="1" applyFont="1" applyFill="1" applyBorder="1" applyAlignment="1">
      <alignment wrapText="1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>
      <alignment horizontal="center" vertical="top" wrapText="1"/>
    </xf>
    <xf numFmtId="0" fontId="0" fillId="0" borderId="0" xfId="0" applyFill="1" applyAlignment="1"/>
    <xf numFmtId="4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 applyProtection="1">
      <protection locked="0"/>
    </xf>
    <xf numFmtId="0" fontId="5" fillId="0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4" fontId="12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left"/>
    </xf>
    <xf numFmtId="14" fontId="4" fillId="0" borderId="10" xfId="0" applyNumberFormat="1" applyFont="1" applyFill="1" applyBorder="1" applyAlignment="1" applyProtection="1">
      <alignment horizontal="left"/>
      <protection locked="0"/>
    </xf>
    <xf numFmtId="0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  <xf numFmtId="4" fontId="11" fillId="2" borderId="2" xfId="0" applyNumberFormat="1" applyFont="1" applyFill="1" applyBorder="1" applyAlignment="1">
      <alignment horizontal="fill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zoomScaleNormal="100" workbookViewId="0"/>
  </sheetViews>
  <sheetFormatPr defaultRowHeight="14.4" x14ac:dyDescent="0.3"/>
  <cols>
    <col min="1" max="1" customWidth="true" width="46.5546875" collapsed="true"/>
    <col min="2" max="2" customWidth="true" width="8.88671875" collapsed="true"/>
    <col min="3" max="9" customWidth="true" width="13.44140625" collapsed="true"/>
    <col min="10" max="20" customWidth="true" width="13.33203125" collapsed="true"/>
  </cols>
  <sheetData>
    <row r="2" spans="1:12" x14ac:dyDescent="0.3">
      <c r="A2" s="49" t="s">
        <v>202</v>
      </c>
      <c r="B2" s="50"/>
      <c r="C2" s="50"/>
      <c r="D2" s="50"/>
      <c r="E2" s="12"/>
      <c r="F2" s="13"/>
      <c r="G2" s="13"/>
      <c r="H2" s="13"/>
      <c r="I2" s="14"/>
      <c r="J2" s="15" t="s">
        <v>1</v>
      </c>
      <c r="K2" s="34" t="s">
        <v>4</v>
      </c>
    </row>
    <row r="3" spans="1:12" x14ac:dyDescent="0.3">
      <c r="A3" s="51" t="s">
        <v>203</v>
      </c>
      <c r="B3" s="52"/>
      <c r="C3" s="52"/>
      <c r="D3" s="52"/>
      <c r="E3" s="16"/>
      <c r="F3" s="17"/>
      <c r="G3" s="17"/>
      <c r="H3" s="17"/>
      <c r="I3" s="18"/>
      <c r="J3" s="19" t="s">
        <v>2</v>
      </c>
      <c r="K3" s="20" t="n">
        <v>2015.0</v>
      </c>
    </row>
    <row r="4" spans="1:12" x14ac:dyDescent="0.3">
      <c r="A4" s="53"/>
      <c r="B4" s="54"/>
      <c r="C4" s="54"/>
      <c r="D4" s="54"/>
      <c r="E4" s="21"/>
      <c r="F4" s="22"/>
      <c r="G4" s="22"/>
      <c r="H4" s="22"/>
      <c r="I4" s="23"/>
      <c r="J4" s="24" t="s">
        <v>3</v>
      </c>
      <c r="K4" s="44" t="n">
        <v>42795.64512731481</v>
      </c>
    </row>
    <row r="5" spans="1:12" s="1" customFormat="1" x14ac:dyDescent="0.3">
      <c r="A5" s="36"/>
      <c r="B5" s="25" t="s">
        <v>196</v>
      </c>
      <c r="C5" s="26">
        <v>201</v>
      </c>
      <c r="D5" s="26">
        <v>202</v>
      </c>
      <c r="E5" s="26">
        <v>203</v>
      </c>
      <c r="F5" s="26">
        <v>204</v>
      </c>
      <c r="G5" s="26">
        <v>205</v>
      </c>
      <c r="H5" s="26">
        <v>215</v>
      </c>
      <c r="I5" s="26">
        <v>206</v>
      </c>
      <c r="J5" s="26">
        <v>217</v>
      </c>
      <c r="K5" s="26">
        <v>207</v>
      </c>
      <c r="L5"/>
    </row>
    <row r="6" spans="1:12" s="1" customFormat="1" ht="14.4" customHeight="1" x14ac:dyDescent="0.3">
      <c r="A6" s="2"/>
      <c r="B6" s="25"/>
      <c r="C6" s="4"/>
      <c r="D6" s="46" t="s">
        <v>197</v>
      </c>
      <c r="E6" s="47"/>
      <c r="F6" s="46" t="s">
        <v>198</v>
      </c>
      <c r="G6" s="47"/>
      <c r="H6" s="27"/>
      <c r="I6" s="3"/>
      <c r="J6" s="28"/>
      <c r="K6" s="29"/>
      <c r="L6"/>
    </row>
    <row r="7" spans="1:12" s="1" customFormat="1" ht="14.4" customHeight="1" x14ac:dyDescent="0.3">
      <c r="A7" s="11" t="s">
        <v>369</v>
      </c>
      <c r="B7" s="25"/>
      <c r="C7" s="45" t="s">
        <v>6</v>
      </c>
      <c r="D7" s="55" t="s">
        <v>199</v>
      </c>
      <c r="E7" s="55" t="s">
        <v>200</v>
      </c>
      <c r="F7" s="55" t="s">
        <v>199</v>
      </c>
      <c r="G7" s="55" t="s">
        <v>201</v>
      </c>
      <c r="H7" s="45" t="s">
        <v>11</v>
      </c>
      <c r="I7" s="45" t="s">
        <v>12</v>
      </c>
      <c r="J7" s="30" t="s">
        <v>7</v>
      </c>
      <c r="K7" s="48" t="s">
        <v>14</v>
      </c>
      <c r="L7"/>
    </row>
    <row r="8" spans="1:12" x14ac:dyDescent="0.3">
      <c r="A8" s="2"/>
      <c r="B8" s="25"/>
      <c r="C8" s="45"/>
      <c r="D8" s="48"/>
      <c r="E8" s="48"/>
      <c r="F8" s="48"/>
      <c r="G8" s="48"/>
      <c r="H8" s="45"/>
      <c r="I8" s="45"/>
      <c r="J8" s="35" t="s">
        <v>13</v>
      </c>
      <c r="K8" s="48"/>
    </row>
    <row r="9" spans="1:12" s="1" customFormat="1" x14ac:dyDescent="0.3">
      <c r="A9" s="5" t="s">
        <v>8</v>
      </c>
      <c r="B9" s="25"/>
      <c r="C9" s="10"/>
      <c r="D9" s="10"/>
      <c r="E9" s="31" t="s">
        <v>10</v>
      </c>
      <c r="F9" s="26"/>
      <c r="G9" s="32" t="s">
        <v>10</v>
      </c>
      <c r="H9" s="6" t="s">
        <v>10</v>
      </c>
      <c r="I9" s="6"/>
      <c r="J9" s="33"/>
      <c r="K9" s="32" t="s">
        <v>10</v>
      </c>
      <c r="L9"/>
    </row>
    <row r="10" spans="1:12" x14ac:dyDescent="0.3">
      <c r="A10" s="38" t="s">
        <v>9</v>
      </c>
      <c r="B10" s="39"/>
      <c r="C10" s="37" t="s">
        <f>sum(C11:C20,C21:C22)</f>
      </c>
      <c r="D10" s="37" t="s">
        <f>sum(D11:D20,D21:D22)</f>
      </c>
      <c r="E10" s="37" t="s">
        <f>sum(E11:E20,E21:E22)</f>
      </c>
      <c r="F10" s="37" t="s">
        <f>sum(F11:F20,F21:F22)</f>
      </c>
      <c r="G10" s="37" t="s">
        <f>sum(G11:G20,G21:G22)</f>
      </c>
      <c r="H10" s="37" t="s">
        <f>sum(H11:H20,H21:H22)</f>
      </c>
      <c r="I10" s="37" t="s">
        <f>sum(C10,D10,E10,F10,G10,H10)</f>
      </c>
      <c r="J10" s="37" t="s">
        <f>sum(J11:J20,J21:J22)</f>
      </c>
      <c r="K10" s="37" t="s">
        <f>sum(K11:K20,K21:K22)</f>
      </c>
    </row>
    <row r="11" spans="1:12" ht="15" customHeight="1" x14ac:dyDescent="0.3">
      <c r="A11" s="8" t="s">
        <v>386</v>
      </c>
      <c r="B11" s="40" t="s">
        <v>387</v>
      </c>
      <c r="C11" s="7" t="n">
        <v>0.0</v>
      </c>
      <c r="D11" s="7" t="n">
        <v>0.0</v>
      </c>
      <c r="E11" s="7" t="n">
        <v>0.0</v>
      </c>
      <c r="F11" s="7" t="n">
        <v>0.0</v>
      </c>
      <c r="G11" s="7" t="n">
        <v>0.0</v>
      </c>
      <c r="H11" s="7" t="n">
        <v>0.0</v>
      </c>
      <c r="I11" s="9" t="s">
        <f>sum(C11,D11,E11,F11,G11,H11)</f>
      </c>
      <c r="J11" s="7" t="n">
        <v>0.0</v>
      </c>
      <c r="K11" s="7" t="n">
        <v>0.0</v>
      </c>
    </row>
    <row r="12" spans="1:12" ht="15.0" customHeight="true" x14ac:dyDescent="0.3">
      <c r="A12" s="8" t="s">
        <v>388</v>
      </c>
      <c r="B12" s="40" t="s">
        <v>389</v>
      </c>
      <c r="C12" s="7" t="n">
        <v>0.0</v>
      </c>
      <c r="D12" s="7" t="n">
        <v>0.0</v>
      </c>
      <c r="E12" s="7" t="n">
        <v>0.0</v>
      </c>
      <c r="F12" s="7" t="n">
        <v>0.0</v>
      </c>
      <c r="G12" s="7" t="n">
        <v>0.0</v>
      </c>
      <c r="H12" s="7" t="n">
        <v>0.0</v>
      </c>
      <c r="I12" s="9" t="s">
        <f>sum(C12,D12,E12,F12,G12,H12)</f>
      </c>
      <c r="J12" s="7" t="n">
        <v>0.0</v>
      </c>
      <c r="K12" s="7" t="n">
        <v>0.0</v>
      </c>
    </row>
    <row r="13" spans="1:12" x14ac:dyDescent="0.3" ht="15.0" customHeight="true">
      <c r="A13" s="8" t="s">
        <v>390</v>
      </c>
      <c r="B13" s="40" t="s">
        <v>391</v>
      </c>
      <c r="C13" s="7" t="n">
        <v>0.0</v>
      </c>
      <c r="D13" s="7" t="n">
        <v>0.0</v>
      </c>
      <c r="E13" s="7" t="n">
        <v>0.0</v>
      </c>
      <c r="F13" s="7" t="n">
        <v>0.0</v>
      </c>
      <c r="G13" s="7" t="n">
        <v>0.0</v>
      </c>
      <c r="H13" s="7" t="n">
        <v>0.0</v>
      </c>
      <c r="I13" s="9" t="s">
        <f>sum(C13,D13,E13,F13,G13,H13)</f>
      </c>
      <c r="J13" s="7" t="n">
        <v>0.0</v>
      </c>
      <c r="K13" s="7" t="n">
        <v>0.0</v>
      </c>
    </row>
    <row r="14" spans="1:12" x14ac:dyDescent="0.3" ht="15.0" customHeight="true">
      <c r="A14" s="8" t="s">
        <v>392</v>
      </c>
      <c r="B14" s="40" t="s">
        <v>393</v>
      </c>
      <c r="C14" s="7" t="n">
        <v>0.0</v>
      </c>
      <c r="D14" s="7" t="n">
        <v>0.0</v>
      </c>
      <c r="E14" s="7" t="n">
        <v>0.0</v>
      </c>
      <c r="F14" s="7" t="n">
        <v>0.0</v>
      </c>
      <c r="G14" s="7" t="n">
        <v>0.0</v>
      </c>
      <c r="H14" s="7" t="n">
        <v>0.0</v>
      </c>
      <c r="I14" s="9" t="s">
        <f>sum(C14,D14,E14,F14,G14,H14)</f>
      </c>
      <c r="J14" s="7" t="n">
        <v>0.0</v>
      </c>
      <c r="K14" s="7" t="n">
        <v>0.0</v>
      </c>
    </row>
    <row r="15" spans="1:12" x14ac:dyDescent="0.3" ht="15.0" customHeight="true">
      <c r="A15" s="8" t="s">
        <v>394</v>
      </c>
      <c r="B15" s="40" t="s">
        <v>395</v>
      </c>
      <c r="C15" s="7" t="n">
        <v>0.0</v>
      </c>
      <c r="D15" s="7" t="n">
        <v>0.0</v>
      </c>
      <c r="E15" s="7" t="n">
        <v>0.0</v>
      </c>
      <c r="F15" s="7" t="n">
        <v>0.0</v>
      </c>
      <c r="G15" s="7" t="n">
        <v>0.0</v>
      </c>
      <c r="H15" s="7" t="n">
        <v>0.0</v>
      </c>
      <c r="I15" s="9" t="s">
        <f>sum(C15,D15,E15,F15,G15,H15)</f>
      </c>
      <c r="J15" s="7" t="n">
        <v>0.0</v>
      </c>
      <c r="K15" s="7" t="n">
        <v>0.0</v>
      </c>
    </row>
    <row r="16" spans="1:12" x14ac:dyDescent="0.3" ht="15.0" customHeight="true">
      <c r="A16" s="8" t="s">
        <v>396</v>
      </c>
      <c r="B16" s="40" t="s">
        <v>397</v>
      </c>
      <c r="C16" s="7" t="n">
        <v>0.0</v>
      </c>
      <c r="D16" s="7" t="n">
        <v>0.0</v>
      </c>
      <c r="E16" s="7" t="n">
        <v>0.0</v>
      </c>
      <c r="F16" s="7" t="n">
        <v>0.0</v>
      </c>
      <c r="G16" s="7" t="n">
        <v>0.0</v>
      </c>
      <c r="H16" s="7" t="n">
        <v>0.0</v>
      </c>
      <c r="I16" s="9" t="s">
        <f>sum(C16,D16,E16,F16,G16,H16)</f>
      </c>
      <c r="J16" s="7" t="n">
        <v>0.0</v>
      </c>
      <c r="K16" s="7" t="n">
        <v>0.0</v>
      </c>
    </row>
    <row r="17" spans="1:11" x14ac:dyDescent="0.3" ht="15.0" customHeight="true">
      <c r="A17" s="8" t="s">
        <v>398</v>
      </c>
      <c r="B17" s="40" t="s">
        <v>399</v>
      </c>
      <c r="C17" s="7" t="n">
        <v>0.0</v>
      </c>
      <c r="D17" s="7" t="n">
        <v>0.0</v>
      </c>
      <c r="E17" s="7" t="n">
        <v>0.0</v>
      </c>
      <c r="F17" s="7" t="n">
        <v>0.0</v>
      </c>
      <c r="G17" s="7" t="n">
        <v>0.0</v>
      </c>
      <c r="H17" s="7" t="n">
        <v>0.0</v>
      </c>
      <c r="I17" s="9" t="s">
        <f>sum(C17,D17,E17,F17,G17,H17)</f>
      </c>
      <c r="J17" s="7" t="n">
        <v>0.0</v>
      </c>
      <c r="K17" s="7" t="n">
        <v>0.0</v>
      </c>
    </row>
    <row r="18" spans="1:11" x14ac:dyDescent="0.3" ht="15.0" customHeight="true">
      <c r="A18" s="8" t="s">
        <v>400</v>
      </c>
      <c r="B18" s="40" t="s">
        <v>401</v>
      </c>
      <c r="C18" s="7" t="n">
        <v>0.0</v>
      </c>
      <c r="D18" s="7" t="n">
        <v>0.0</v>
      </c>
      <c r="E18" s="7" t="n">
        <v>0.0</v>
      </c>
      <c r="F18" s="7" t="n">
        <v>0.0</v>
      </c>
      <c r="G18" s="7" t="n">
        <v>0.0</v>
      </c>
      <c r="H18" s="7" t="n">
        <v>0.0</v>
      </c>
      <c r="I18" s="9" t="s">
        <f>sum(C18,D18,E18,F18,G18,H18)</f>
      </c>
      <c r="J18" s="7" t="n">
        <v>0.0</v>
      </c>
      <c r="K18" s="7" t="n">
        <v>0.0</v>
      </c>
    </row>
    <row r="19" spans="1:11" x14ac:dyDescent="0.3" ht="15.0" customHeight="true">
      <c r="A19" s="8" t="s">
        <v>402</v>
      </c>
      <c r="B19" s="40" t="s">
        <v>403</v>
      </c>
      <c r="C19" s="7" t="n">
        <v>0.0</v>
      </c>
      <c r="D19" s="7" t="n">
        <v>0.0</v>
      </c>
      <c r="E19" s="7" t="n">
        <v>0.0</v>
      </c>
      <c r="F19" s="7" t="n">
        <v>0.0</v>
      </c>
      <c r="G19" s="7" t="n">
        <v>0.0</v>
      </c>
      <c r="H19" s="7" t="n">
        <v>0.0</v>
      </c>
      <c r="I19" s="9" t="s">
        <f>sum(C19,D19,E19,F19,G19,H19)</f>
      </c>
      <c r="J19" s="7" t="n">
        <v>0.0</v>
      </c>
      <c r="K19" s="7" t="n">
        <v>0.0</v>
      </c>
    </row>
    <row r="20" spans="1:11" x14ac:dyDescent="0.3" ht="15.0" customHeight="true">
      <c r="A20" s="8" t="s">
        <v>404</v>
      </c>
      <c r="B20" s="40" t="s">
        <v>405</v>
      </c>
      <c r="C20" s="7" t="n">
        <v>0.0</v>
      </c>
      <c r="D20" s="7" t="n">
        <v>0.0</v>
      </c>
      <c r="E20" s="7" t="n">
        <v>0.0</v>
      </c>
      <c r="F20" s="7" t="n">
        <v>0.0</v>
      </c>
      <c r="G20" s="7" t="n">
        <v>0.0</v>
      </c>
      <c r="H20" s="7" t="n">
        <v>0.0</v>
      </c>
      <c r="I20" s="9" t="s">
        <f>sum(C20,D20,E20,F20,G20,H20)</f>
      </c>
      <c r="J20" s="7" t="n">
        <v>0.0</v>
      </c>
      <c r="K20" s="7" t="n">
        <v>0.0</v>
      </c>
    </row>
    <row r="21" spans="1:11" x14ac:dyDescent="0.3" ht="15.0" customHeight="true">
      <c r="A21" s="8" t="s">
        <v>408</v>
      </c>
      <c r="B21" s="40" t="s">
        <v>409</v>
      </c>
      <c r="C21" s="7" t="n">
        <v>0.0</v>
      </c>
      <c r="D21" s="7" t="n">
        <v>0.0</v>
      </c>
      <c r="E21" s="7" t="n">
        <v>0.0</v>
      </c>
      <c r="F21" s="7" t="n">
        <v>0.0</v>
      </c>
      <c r="G21" s="7" t="n">
        <v>0.0</v>
      </c>
      <c r="H21" s="7" t="n">
        <v>0.0</v>
      </c>
      <c r="I21" s="9" t="s">
        <f>sum(C21,D21,E21,F21,G21,H21)</f>
      </c>
      <c r="J21" s="7" t="n">
        <v>0.0</v>
      </c>
      <c r="K21" s="7" t="n">
        <v>0.0</v>
      </c>
    </row>
    <row r="22" spans="1:11" x14ac:dyDescent="0.3" ht="15.0" customHeight="true">
      <c r="A22" s="8" t="s">
        <v>410</v>
      </c>
      <c r="B22" s="40" t="s">
        <v>411</v>
      </c>
      <c r="C22" s="7" t="n">
        <v>0.0</v>
      </c>
      <c r="D22" s="7" t="n">
        <v>0.0</v>
      </c>
      <c r="E22" s="7" t="n">
        <v>0.0</v>
      </c>
      <c r="F22" s="7" t="n">
        <v>0.0</v>
      </c>
      <c r="G22" s="7" t="n">
        <v>0.0</v>
      </c>
      <c r="H22" s="7" t="n">
        <v>0.0</v>
      </c>
      <c r="I22" s="9" t="s">
        <f>sum(C22,D22,E22,F22,G22,H22)</f>
      </c>
      <c r="J22" s="7" t="n">
        <v>0.0</v>
      </c>
      <c r="K22" s="7" t="n">
        <v>0.0</v>
      </c>
    </row>
    <row r="23" spans="1:11" x14ac:dyDescent="0.3" ht="15.0" customHeight="true">
      <c r="A23" s="38" t="s">
        <v>17</v>
      </c>
      <c r="B23" s="39"/>
      <c r="C23" s="37" t="s">
        <f>sum(C24,C31,C83)</f>
      </c>
      <c r="D23" s="37" t="s">
        <f>sum(D24,D31,D83)</f>
      </c>
      <c r="E23" s="37" t="s">
        <f>sum(E24,E31,E83)</f>
      </c>
      <c r="F23" s="37" t="s">
        <f>sum(F24,F31,F83)</f>
      </c>
      <c r="G23" s="37" t="s">
        <f>sum(G24,G31,G83)</f>
      </c>
      <c r="H23" s="37" t="s">
        <f>sum(H24,H31,H83)</f>
      </c>
      <c r="I23" s="37" t="s">
        <f>sum(C23,D23,E23,F23,G23,H23)</f>
      </c>
      <c r="J23" s="37" t="s">
        <f>sum(J24,J31,J83)</f>
      </c>
      <c r="K23" s="37" t="s">
        <f>sum(K24,K31,K83)</f>
      </c>
    </row>
    <row r="24" spans="1:11" x14ac:dyDescent="0.3" ht="15.0" customHeight="true">
      <c r="A24" s="41" t="s">
        <v>18</v>
      </c>
      <c r="B24" s="40"/>
      <c r="C24" s="42" t="s">
        <f>sum(C25:C29,C30)</f>
      </c>
      <c r="D24" s="42" t="s">
        <f>sum(D25:D29,D30)</f>
      </c>
      <c r="E24" s="42" t="s">
        <f>sum(E25:E29,E30)</f>
      </c>
      <c r="F24" s="42" t="s">
        <f>sum(F25:F29,F30)</f>
      </c>
      <c r="G24" s="42" t="s">
        <f>sum(G25:G29,G30)</f>
      </c>
      <c r="H24" s="42" t="s">
        <f>sum(H25:H29,H30)</f>
      </c>
      <c r="I24" s="42" t="s">
        <f>sum(C24,D24,E24,F24,G24,H24)</f>
      </c>
      <c r="J24" s="42" t="s">
        <f>sum(J25:J29,J30)</f>
      </c>
      <c r="K24" s="42" t="s">
        <f>sum(K25:K29,K30)</f>
      </c>
    </row>
    <row r="25" spans="1:11" x14ac:dyDescent="0.3" ht="14.4" customHeight="true">
      <c r="A25" s="8" t="s">
        <v>418</v>
      </c>
      <c r="B25" s="40" t="s">
        <v>419</v>
      </c>
      <c r="C25" s="7" t="n">
        <v>0.0</v>
      </c>
      <c r="D25" s="7" t="n">
        <v>0.0</v>
      </c>
      <c r="E25" s="7" t="n">
        <v>0.0</v>
      </c>
      <c r="F25" s="7" t="n">
        <v>0.0</v>
      </c>
      <c r="G25" s="7" t="n">
        <v>0.0</v>
      </c>
      <c r="H25" s="7" t="n">
        <v>0.0</v>
      </c>
      <c r="I25" s="9" t="s">
        <f>sum(C25,D25,E25,F25,G25,H25)</f>
      </c>
      <c r="J25" s="7" t="n">
        <v>0.0</v>
      </c>
      <c r="K25" s="7" t="n">
        <v>0.0</v>
      </c>
    </row>
    <row r="26" spans="1:11" x14ac:dyDescent="0.3" ht="14.4" customHeight="true">
      <c r="A26" s="8" t="s">
        <v>420</v>
      </c>
      <c r="B26" s="40" t="s">
        <v>421</v>
      </c>
      <c r="C26" s="7" t="n">
        <v>0.0</v>
      </c>
      <c r="D26" s="7" t="n">
        <v>0.0</v>
      </c>
      <c r="E26" s="7" t="n">
        <v>0.0</v>
      </c>
      <c r="F26" s="7" t="n">
        <v>0.0</v>
      </c>
      <c r="G26" s="7" t="n">
        <v>0.0</v>
      </c>
      <c r="H26" s="7" t="n">
        <v>0.0</v>
      </c>
      <c r="I26" s="9" t="s">
        <f>sum(C26,D26,E26,F26,G26,H26)</f>
      </c>
      <c r="J26" s="7" t="n">
        <v>0.0</v>
      </c>
      <c r="K26" s="7" t="n">
        <v>0.0</v>
      </c>
    </row>
    <row r="27" spans="1:11" x14ac:dyDescent="0.3" ht="14.4" customHeight="true">
      <c r="A27" s="8" t="s">
        <v>422</v>
      </c>
      <c r="B27" s="40" t="s">
        <v>423</v>
      </c>
      <c r="C27" s="7" t="n">
        <v>0.0</v>
      </c>
      <c r="D27" s="7" t="n">
        <v>0.0</v>
      </c>
      <c r="E27" s="7" t="n">
        <v>0.0</v>
      </c>
      <c r="F27" s="7" t="n">
        <v>0.0</v>
      </c>
      <c r="G27" s="7" t="n">
        <v>0.0</v>
      </c>
      <c r="H27" s="7" t="n">
        <v>0.0</v>
      </c>
      <c r="I27" s="9" t="s">
        <f>sum(C27,D27,E27,F27,G27,H27)</f>
      </c>
      <c r="J27" s="7" t="n">
        <v>0.0</v>
      </c>
      <c r="K27" s="7" t="n">
        <v>0.0</v>
      </c>
    </row>
    <row r="28" spans="1:11" x14ac:dyDescent="0.3" ht="14.4" customHeight="true">
      <c r="A28" s="8" t="s">
        <v>424</v>
      </c>
      <c r="B28" s="40" t="s">
        <v>425</v>
      </c>
      <c r="C28" s="7" t="n">
        <v>0.0</v>
      </c>
      <c r="D28" s="7" t="n">
        <v>0.0</v>
      </c>
      <c r="E28" s="7" t="n">
        <v>0.0</v>
      </c>
      <c r="F28" s="7" t="n">
        <v>0.0</v>
      </c>
      <c r="G28" s="7" t="n">
        <v>0.0</v>
      </c>
      <c r="H28" s="7" t="n">
        <v>0.0</v>
      </c>
      <c r="I28" s="9" t="s">
        <f>sum(C28,D28,E28,F28,G28,H28)</f>
      </c>
      <c r="J28" s="7" t="n">
        <v>0.0</v>
      </c>
      <c r="K28" s="7" t="n">
        <v>0.0</v>
      </c>
    </row>
    <row r="29" spans="1:11" x14ac:dyDescent="0.3" ht="14.4" customHeight="true">
      <c r="A29" s="8" t="s">
        <v>426</v>
      </c>
      <c r="B29" s="40" t="s">
        <v>427</v>
      </c>
      <c r="C29" s="7" t="n">
        <v>0.0</v>
      </c>
      <c r="D29" s="7" t="n">
        <v>0.0</v>
      </c>
      <c r="E29" s="7" t="n">
        <v>0.0</v>
      </c>
      <c r="F29" s="7" t="n">
        <v>0.0</v>
      </c>
      <c r="G29" s="7" t="n">
        <v>0.0</v>
      </c>
      <c r="H29" s="7" t="n">
        <v>0.0</v>
      </c>
      <c r="I29" s="9" t="s">
        <f>sum(C29,D29,E29,F29,G29,H29)</f>
      </c>
      <c r="J29" s="7" t="n">
        <v>0.0</v>
      </c>
      <c r="K29" s="7" t="n">
        <v>0.0</v>
      </c>
    </row>
    <row r="30" spans="1:11" x14ac:dyDescent="0.3" ht="14.4" customHeight="true">
      <c r="A30" s="43" t="s">
        <v>428</v>
      </c>
      <c r="B30" s="40" t="s">
        <v>429</v>
      </c>
      <c r="C30" s="7" t="n">
        <v>0.0</v>
      </c>
      <c r="D30" s="7" t="n">
        <v>0.0</v>
      </c>
      <c r="E30" s="7" t="n">
        <v>0.0</v>
      </c>
      <c r="F30" s="7" t="n">
        <v>0.0</v>
      </c>
      <c r="G30" s="7" t="n">
        <v>0.0</v>
      </c>
      <c r="H30" s="7" t="n">
        <v>0.0</v>
      </c>
      <c r="I30" s="9" t="s">
        <f>sum(C30,D30,E30,F30,G30,H30)</f>
      </c>
      <c r="J30" s="7" t="n">
        <v>0.0</v>
      </c>
      <c r="K30" s="7" t="n">
        <v>0.0</v>
      </c>
    </row>
    <row r="31" spans="1:11" x14ac:dyDescent="0.3" ht="14.4" customHeight="true">
      <c r="A31" s="41" t="s">
        <v>19</v>
      </c>
      <c r="B31" s="40"/>
      <c r="C31" s="42" t="s">
        <f>sum(C32:C81,C82)</f>
      </c>
      <c r="D31" s="42" t="s">
        <f>sum(D32:D81,D82)</f>
      </c>
      <c r="E31" s="42" t="s">
        <f>sum(E32:E81,E82)</f>
      </c>
      <c r="F31" s="42" t="s">
        <f>sum(F32:F81,F82)</f>
      </c>
      <c r="G31" s="42" t="s">
        <f>sum(G32:G81,G82)</f>
      </c>
      <c r="H31" s="42" t="s">
        <f>sum(H32:H81,H82)</f>
      </c>
      <c r="I31" s="42" t="s">
        <f>sum(C31,D31,E31,F31,G31,H31)</f>
      </c>
      <c r="J31" s="42" t="s">
        <f>sum(J32:J81,J82)</f>
      </c>
      <c r="K31" s="42" t="s">
        <f>sum(K32:K81,K82)</f>
      </c>
    </row>
    <row r="32" spans="1:11" x14ac:dyDescent="0.3" ht="14.4" customHeight="true">
      <c r="A32" s="8" t="s">
        <v>481</v>
      </c>
      <c r="B32" s="40" t="s">
        <v>482</v>
      </c>
      <c r="C32" s="7" t="n">
        <v>0.0</v>
      </c>
      <c r="D32" s="7" t="n">
        <v>0.0</v>
      </c>
      <c r="E32" s="7" t="n">
        <v>0.0</v>
      </c>
      <c r="F32" s="7" t="n">
        <v>0.0</v>
      </c>
      <c r="G32" s="7" t="n">
        <v>0.0</v>
      </c>
      <c r="H32" s="7" t="n">
        <v>0.0</v>
      </c>
      <c r="I32" s="9" t="s">
        <f>sum(C32,D32,E32,F32,G32,H32)</f>
      </c>
      <c r="J32" s="7" t="n">
        <v>0.0</v>
      </c>
      <c r="K32" s="7" t="n">
        <v>0.0</v>
      </c>
    </row>
    <row r="33" spans="1:11" x14ac:dyDescent="0.3" ht="14.4" customHeight="true">
      <c r="A33" s="8" t="s">
        <v>483</v>
      </c>
      <c r="B33" s="40" t="s">
        <v>484</v>
      </c>
      <c r="C33" s="7" t="n">
        <v>0.0</v>
      </c>
      <c r="D33" s="7" t="n">
        <v>0.0</v>
      </c>
      <c r="E33" s="7" t="n">
        <v>0.0</v>
      </c>
      <c r="F33" s="7" t="n">
        <v>0.0</v>
      </c>
      <c r="G33" s="7" t="n">
        <v>0.0</v>
      </c>
      <c r="H33" s="7" t="n">
        <v>0.0</v>
      </c>
      <c r="I33" s="9" t="s">
        <f>sum(C33,D33,E33,F33,G33,H33)</f>
      </c>
      <c r="J33" s="7" t="n">
        <v>0.0</v>
      </c>
      <c r="K33" s="7" t="n">
        <v>0.0</v>
      </c>
    </row>
    <row r="34" spans="1:11" x14ac:dyDescent="0.3" ht="14.4" customHeight="true">
      <c r="A34" s="8" t="s">
        <v>485</v>
      </c>
      <c r="B34" s="40" t="s">
        <v>486</v>
      </c>
      <c r="C34" s="7" t="n">
        <v>0.0</v>
      </c>
      <c r="D34" s="7" t="n">
        <v>0.0</v>
      </c>
      <c r="E34" s="7" t="n">
        <v>0.0</v>
      </c>
      <c r="F34" s="7" t="n">
        <v>0.0</v>
      </c>
      <c r="G34" s="7" t="n">
        <v>0.0</v>
      </c>
      <c r="H34" s="7" t="n">
        <v>0.0</v>
      </c>
      <c r="I34" s="9" t="s">
        <f>sum(C34,D34,E34,F34,G34,H34)</f>
      </c>
      <c r="J34" s="7" t="n">
        <v>0.0</v>
      </c>
      <c r="K34" s="7" t="n">
        <v>0.0</v>
      </c>
    </row>
    <row r="35" spans="1:11" x14ac:dyDescent="0.3" ht="14.4" customHeight="true">
      <c r="A35" s="8" t="s">
        <v>487</v>
      </c>
      <c r="B35" s="40" t="s">
        <v>488</v>
      </c>
      <c r="C35" s="7" t="n">
        <v>0.0</v>
      </c>
      <c r="D35" s="7" t="n">
        <v>0.0</v>
      </c>
      <c r="E35" s="7" t="n">
        <v>0.0</v>
      </c>
      <c r="F35" s="7" t="n">
        <v>0.0</v>
      </c>
      <c r="G35" s="7" t="n">
        <v>0.0</v>
      </c>
      <c r="H35" s="7" t="n">
        <v>0.0</v>
      </c>
      <c r="I35" s="9" t="s">
        <f>sum(C35,D35,E35,F35,G35,H35)</f>
      </c>
      <c r="J35" s="7" t="n">
        <v>0.0</v>
      </c>
      <c r="K35" s="7" t="n">
        <v>0.0</v>
      </c>
    </row>
    <row r="36" spans="1:11" x14ac:dyDescent="0.3" ht="14.4" customHeight="true">
      <c r="A36" s="8" t="s">
        <v>489</v>
      </c>
      <c r="B36" s="40" t="s">
        <v>490</v>
      </c>
      <c r="C36" s="7" t="n">
        <v>0.0</v>
      </c>
      <c r="D36" s="7" t="n">
        <v>0.0</v>
      </c>
      <c r="E36" s="7" t="n">
        <v>0.0</v>
      </c>
      <c r="F36" s="7" t="n">
        <v>0.0</v>
      </c>
      <c r="G36" s="7" t="n">
        <v>0.0</v>
      </c>
      <c r="H36" s="7" t="n">
        <v>0.0</v>
      </c>
      <c r="I36" s="9" t="s">
        <f>sum(C36,D36,E36,F36,G36,H36)</f>
      </c>
      <c r="J36" s="7" t="n">
        <v>0.0</v>
      </c>
      <c r="K36" s="7" t="n">
        <v>0.0</v>
      </c>
    </row>
    <row r="37" spans="1:11" x14ac:dyDescent="0.3" ht="14.4" customHeight="true">
      <c r="A37" s="8" t="s">
        <v>491</v>
      </c>
      <c r="B37" s="40" t="s">
        <v>492</v>
      </c>
      <c r="C37" s="7" t="n">
        <v>0.0</v>
      </c>
      <c r="D37" s="7" t="n">
        <v>0.0</v>
      </c>
      <c r="E37" s="7" t="n">
        <v>0.0</v>
      </c>
      <c r="F37" s="7" t="n">
        <v>0.0</v>
      </c>
      <c r="G37" s="7" t="n">
        <v>0.0</v>
      </c>
      <c r="H37" s="7" t="n">
        <v>0.0</v>
      </c>
      <c r="I37" s="9" t="s">
        <f>sum(C37,D37,E37,F37,G37,H37)</f>
      </c>
      <c r="J37" s="7" t="n">
        <v>0.0</v>
      </c>
      <c r="K37" s="7" t="n">
        <v>0.0</v>
      </c>
    </row>
    <row r="38" spans="1:11" x14ac:dyDescent="0.3" ht="14.4" customHeight="true">
      <c r="A38" s="8" t="s">
        <v>493</v>
      </c>
      <c r="B38" s="40" t="s">
        <v>494</v>
      </c>
      <c r="C38" s="7" t="n">
        <v>0.0</v>
      </c>
      <c r="D38" s="7" t="n">
        <v>0.0</v>
      </c>
      <c r="E38" s="7" t="n">
        <v>0.0</v>
      </c>
      <c r="F38" s="7" t="n">
        <v>0.0</v>
      </c>
      <c r="G38" s="7" t="n">
        <v>0.0</v>
      </c>
      <c r="H38" s="7" t="n">
        <v>0.0</v>
      </c>
      <c r="I38" s="9" t="s">
        <f>sum(C38,D38,E38,F38,G38,H38)</f>
      </c>
      <c r="J38" s="7" t="n">
        <v>0.0</v>
      </c>
      <c r="K38" s="7" t="n">
        <v>0.0</v>
      </c>
    </row>
    <row r="39" spans="1:11" x14ac:dyDescent="0.3" ht="14.4" customHeight="true">
      <c r="A39" s="8" t="s">
        <v>495</v>
      </c>
      <c r="B39" s="40" t="s">
        <v>496</v>
      </c>
      <c r="C39" s="7" t="n">
        <v>0.0</v>
      </c>
      <c r="D39" s="7" t="n">
        <v>0.0</v>
      </c>
      <c r="E39" s="7" t="n">
        <v>0.0</v>
      </c>
      <c r="F39" s="7" t="n">
        <v>0.0</v>
      </c>
      <c r="G39" s="7" t="n">
        <v>0.0</v>
      </c>
      <c r="H39" s="7" t="n">
        <v>0.0</v>
      </c>
      <c r="I39" s="9" t="s">
        <f>sum(C39,D39,E39,F39,G39,H39)</f>
      </c>
      <c r="J39" s="7" t="n">
        <v>0.0</v>
      </c>
      <c r="K39" s="7" t="n">
        <v>0.0</v>
      </c>
    </row>
    <row r="40" spans="1:11" x14ac:dyDescent="0.3" ht="14.4" customHeight="true">
      <c r="A40" s="8" t="s">
        <v>497</v>
      </c>
      <c r="B40" s="40" t="s">
        <v>498</v>
      </c>
      <c r="C40" s="7" t="n">
        <v>0.0</v>
      </c>
      <c r="D40" s="7" t="n">
        <v>0.0</v>
      </c>
      <c r="E40" s="7" t="n">
        <v>0.0</v>
      </c>
      <c r="F40" s="7" t="n">
        <v>0.0</v>
      </c>
      <c r="G40" s="7" t="n">
        <v>0.0</v>
      </c>
      <c r="H40" s="7" t="n">
        <v>0.0</v>
      </c>
      <c r="I40" s="9" t="s">
        <f>sum(C40,D40,E40,F40,G40,H40)</f>
      </c>
      <c r="J40" s="7" t="n">
        <v>0.0</v>
      </c>
      <c r="K40" s="7" t="n">
        <v>0.0</v>
      </c>
    </row>
    <row r="41" spans="1:11" x14ac:dyDescent="0.3" ht="14.4" customHeight="true">
      <c r="A41" s="8" t="s">
        <v>499</v>
      </c>
      <c r="B41" s="40" t="s">
        <v>500</v>
      </c>
      <c r="C41" s="7" t="n">
        <v>0.0</v>
      </c>
      <c r="D41" s="7" t="n">
        <v>0.0</v>
      </c>
      <c r="E41" s="7" t="n">
        <v>0.0</v>
      </c>
      <c r="F41" s="7" t="n">
        <v>0.0</v>
      </c>
      <c r="G41" s="7" t="n">
        <v>0.0</v>
      </c>
      <c r="H41" s="7" t="n">
        <v>0.0</v>
      </c>
      <c r="I41" s="9" t="s">
        <f>sum(C41,D41,E41,F41,G41,H41)</f>
      </c>
      <c r="J41" s="7" t="n">
        <v>0.0</v>
      </c>
      <c r="K41" s="7" t="n">
        <v>0.0</v>
      </c>
    </row>
    <row r="42" spans="1:11" x14ac:dyDescent="0.3" ht="14.4" customHeight="true">
      <c r="A42" s="8" t="s">
        <v>501</v>
      </c>
      <c r="B42" s="40" t="s">
        <v>502</v>
      </c>
      <c r="C42" s="7" t="n">
        <v>0.0</v>
      </c>
      <c r="D42" s="7" t="n">
        <v>0.0</v>
      </c>
      <c r="E42" s="7" t="n">
        <v>0.0</v>
      </c>
      <c r="F42" s="7" t="n">
        <v>0.0</v>
      </c>
      <c r="G42" s="7" t="n">
        <v>0.0</v>
      </c>
      <c r="H42" s="7" t="n">
        <v>0.0</v>
      </c>
      <c r="I42" s="9" t="s">
        <f>sum(C42,D42,E42,F42,G42,H42)</f>
      </c>
      <c r="J42" s="7" t="n">
        <v>0.0</v>
      </c>
      <c r="K42" s="7" t="n">
        <v>0.0</v>
      </c>
    </row>
    <row r="43" spans="1:11" x14ac:dyDescent="0.3" ht="14.4" customHeight="true">
      <c r="A43" s="8" t="s">
        <v>503</v>
      </c>
      <c r="B43" s="40" t="s">
        <v>504</v>
      </c>
      <c r="C43" s="7" t="n">
        <v>0.0</v>
      </c>
      <c r="D43" s="7" t="n">
        <v>0.0</v>
      </c>
      <c r="E43" s="7" t="n">
        <v>0.0</v>
      </c>
      <c r="F43" s="7" t="n">
        <v>0.0</v>
      </c>
      <c r="G43" s="7" t="n">
        <v>0.0</v>
      </c>
      <c r="H43" s="7" t="n">
        <v>0.0</v>
      </c>
      <c r="I43" s="9" t="s">
        <f>sum(C43,D43,E43,F43,G43,H43)</f>
      </c>
      <c r="J43" s="7" t="n">
        <v>0.0</v>
      </c>
      <c r="K43" s="7" t="n">
        <v>0.0</v>
      </c>
    </row>
    <row r="44" spans="1:11" x14ac:dyDescent="0.3" ht="14.4" customHeight="true">
      <c r="A44" s="8" t="s">
        <v>505</v>
      </c>
      <c r="B44" s="40" t="s">
        <v>506</v>
      </c>
      <c r="C44" s="7" t="n">
        <v>0.0</v>
      </c>
      <c r="D44" s="7" t="n">
        <v>0.0</v>
      </c>
      <c r="E44" s="7" t="n">
        <v>0.0</v>
      </c>
      <c r="F44" s="7" t="n">
        <v>0.0</v>
      </c>
      <c r="G44" s="7" t="n">
        <v>0.0</v>
      </c>
      <c r="H44" s="7" t="n">
        <v>0.0</v>
      </c>
      <c r="I44" s="9" t="s">
        <f>sum(C44,D44,E44,F44,G44,H44)</f>
      </c>
      <c r="J44" s="7" t="n">
        <v>0.0</v>
      </c>
      <c r="K44" s="7" t="n">
        <v>0.0</v>
      </c>
    </row>
    <row r="45" spans="1:11" x14ac:dyDescent="0.3" ht="14.4" customHeight="true">
      <c r="A45" s="8" t="s">
        <v>507</v>
      </c>
      <c r="B45" s="40" t="s">
        <v>508</v>
      </c>
      <c r="C45" s="7" t="n">
        <v>0.0</v>
      </c>
      <c r="D45" s="7" t="n">
        <v>0.0</v>
      </c>
      <c r="E45" s="7" t="n">
        <v>0.0</v>
      </c>
      <c r="F45" s="7" t="n">
        <v>0.0</v>
      </c>
      <c r="G45" s="7" t="n">
        <v>0.0</v>
      </c>
      <c r="H45" s="7" t="n">
        <v>0.0</v>
      </c>
      <c r="I45" s="9" t="s">
        <f>sum(C45,D45,E45,F45,G45,H45)</f>
      </c>
      <c r="J45" s="7" t="n">
        <v>0.0</v>
      </c>
      <c r="K45" s="7" t="n">
        <v>0.0</v>
      </c>
    </row>
    <row r="46" spans="1:11" x14ac:dyDescent="0.3" ht="14.4" customHeight="true">
      <c r="A46" s="8" t="s">
        <v>509</v>
      </c>
      <c r="B46" s="40" t="s">
        <v>510</v>
      </c>
      <c r="C46" s="7" t="n">
        <v>0.0</v>
      </c>
      <c r="D46" s="7" t="n">
        <v>0.0</v>
      </c>
      <c r="E46" s="7" t="n">
        <v>0.0</v>
      </c>
      <c r="F46" s="7" t="n">
        <v>0.0</v>
      </c>
      <c r="G46" s="7" t="n">
        <v>0.0</v>
      </c>
      <c r="H46" s="7" t="n">
        <v>0.0</v>
      </c>
      <c r="I46" s="9" t="s">
        <f>sum(C46,D46,E46,F46,G46,H46)</f>
      </c>
      <c r="J46" s="7" t="n">
        <v>0.0</v>
      </c>
      <c r="K46" s="7" t="n">
        <v>0.0</v>
      </c>
    </row>
    <row r="47" spans="1:11" x14ac:dyDescent="0.3" ht="14.4" customHeight="true">
      <c r="A47" s="8" t="s">
        <v>511</v>
      </c>
      <c r="B47" s="40" t="s">
        <v>512</v>
      </c>
      <c r="C47" s="7" t="n">
        <v>0.0</v>
      </c>
      <c r="D47" s="7" t="n">
        <v>0.0</v>
      </c>
      <c r="E47" s="7" t="n">
        <v>0.0</v>
      </c>
      <c r="F47" s="7" t="n">
        <v>0.0</v>
      </c>
      <c r="G47" s="7" t="n">
        <v>0.0</v>
      </c>
      <c r="H47" s="7" t="n">
        <v>0.0</v>
      </c>
      <c r="I47" s="9" t="s">
        <f>sum(C47,D47,E47,F47,G47,H47)</f>
      </c>
      <c r="J47" s="7" t="n">
        <v>0.0</v>
      </c>
      <c r="K47" s="7" t="n">
        <v>0.0</v>
      </c>
    </row>
    <row r="48" spans="1:11" x14ac:dyDescent="0.3" ht="14.4" customHeight="true">
      <c r="A48" s="8" t="s">
        <v>513</v>
      </c>
      <c r="B48" s="40" t="s">
        <v>514</v>
      </c>
      <c r="C48" s="7" t="n">
        <v>0.0</v>
      </c>
      <c r="D48" s="7" t="n">
        <v>0.0</v>
      </c>
      <c r="E48" s="7" t="n">
        <v>0.0</v>
      </c>
      <c r="F48" s="7" t="n">
        <v>0.0</v>
      </c>
      <c r="G48" s="7" t="n">
        <v>0.0</v>
      </c>
      <c r="H48" s="7" t="n">
        <v>0.0</v>
      </c>
      <c r="I48" s="9" t="s">
        <f>sum(C48,D48,E48,F48,G48,H48)</f>
      </c>
      <c r="J48" s="7" t="n">
        <v>0.0</v>
      </c>
      <c r="K48" s="7" t="n">
        <v>0.0</v>
      </c>
    </row>
    <row r="49" spans="1:11" x14ac:dyDescent="0.3" ht="14.4" customHeight="true">
      <c r="A49" s="8" t="s">
        <v>515</v>
      </c>
      <c r="B49" s="40" t="s">
        <v>516</v>
      </c>
      <c r="C49" s="7" t="n">
        <v>0.0</v>
      </c>
      <c r="D49" s="7" t="n">
        <v>0.0</v>
      </c>
      <c r="E49" s="7" t="n">
        <v>0.0</v>
      </c>
      <c r="F49" s="7" t="n">
        <v>0.0</v>
      </c>
      <c r="G49" s="7" t="n">
        <v>0.0</v>
      </c>
      <c r="H49" s="7" t="n">
        <v>0.0</v>
      </c>
      <c r="I49" s="9" t="s">
        <f>sum(C49,D49,E49,F49,G49,H49)</f>
      </c>
      <c r="J49" s="7" t="n">
        <v>0.0</v>
      </c>
      <c r="K49" s="7" t="n">
        <v>0.0</v>
      </c>
    </row>
    <row r="50" spans="1:11" x14ac:dyDescent="0.3" ht="14.4" customHeight="true">
      <c r="A50" s="8" t="s">
        <v>517</v>
      </c>
      <c r="B50" s="40" t="s">
        <v>518</v>
      </c>
      <c r="C50" s="7" t="n">
        <v>0.0</v>
      </c>
      <c r="D50" s="7" t="n">
        <v>0.0</v>
      </c>
      <c r="E50" s="7" t="n">
        <v>0.0</v>
      </c>
      <c r="F50" s="7" t="n">
        <v>0.0</v>
      </c>
      <c r="G50" s="7" t="n">
        <v>0.0</v>
      </c>
      <c r="H50" s="7" t="n">
        <v>0.0</v>
      </c>
      <c r="I50" s="9" t="s">
        <f>sum(C50,D50,E50,F50,G50,H50)</f>
      </c>
      <c r="J50" s="7" t="n">
        <v>0.0</v>
      </c>
      <c r="K50" s="7" t="n">
        <v>0.0</v>
      </c>
    </row>
    <row r="51" spans="1:11" x14ac:dyDescent="0.3" ht="14.4" customHeight="true">
      <c r="A51" s="8" t="s">
        <v>519</v>
      </c>
      <c r="B51" s="40" t="s">
        <v>520</v>
      </c>
      <c r="C51" s="7" t="n">
        <v>0.0</v>
      </c>
      <c r="D51" s="7" t="n">
        <v>0.0</v>
      </c>
      <c r="E51" s="7" t="n">
        <v>0.0</v>
      </c>
      <c r="F51" s="7" t="n">
        <v>0.0</v>
      </c>
      <c r="G51" s="7" t="n">
        <v>0.0</v>
      </c>
      <c r="H51" s="7" t="n">
        <v>0.0</v>
      </c>
      <c r="I51" s="9" t="s">
        <f>sum(C51,D51,E51,F51,G51,H51)</f>
      </c>
      <c r="J51" s="7" t="n">
        <v>0.0</v>
      </c>
      <c r="K51" s="7" t="n">
        <v>0.0</v>
      </c>
    </row>
    <row r="52" ht="14.4" customHeight="true">
      <c r="A52" s="8" t="s">
        <v>521</v>
      </c>
      <c r="B52" s="40" t="s">
        <v>522</v>
      </c>
      <c r="C52" s="7" t="n">
        <v>0.0</v>
      </c>
      <c r="D52" s="7" t="n">
        <v>0.0</v>
      </c>
      <c r="E52" s="7" t="n">
        <v>0.0</v>
      </c>
      <c r="F52" s="7" t="n">
        <v>0.0</v>
      </c>
      <c r="G52" s="7" t="n">
        <v>0.0</v>
      </c>
      <c r="H52" s="7" t="n">
        <v>0.0</v>
      </c>
      <c r="I52" s="9" t="s">
        <f>sum(C52,D52,E52,F52,G52,H52)</f>
      </c>
      <c r="J52" s="7" t="n">
        <v>0.0</v>
      </c>
      <c r="K52" s="7" t="n">
        <v>0.0</v>
      </c>
    </row>
    <row r="53" ht="14.4" customHeight="true">
      <c r="A53" s="8" t="s">
        <v>523</v>
      </c>
      <c r="B53" s="40" t="s">
        <v>524</v>
      </c>
      <c r="C53" s="7" t="n">
        <v>0.0</v>
      </c>
      <c r="D53" s="7" t="n">
        <v>0.0</v>
      </c>
      <c r="E53" s="7" t="n">
        <v>0.0</v>
      </c>
      <c r="F53" s="7" t="n">
        <v>0.0</v>
      </c>
      <c r="G53" s="7" t="n">
        <v>0.0</v>
      </c>
      <c r="H53" s="7" t="n">
        <v>0.0</v>
      </c>
      <c r="I53" s="9" t="s">
        <f>sum(C53,D53,E53,F53,G53,H53)</f>
      </c>
      <c r="J53" s="7" t="n">
        <v>0.0</v>
      </c>
      <c r="K53" s="7" t="n">
        <v>0.0</v>
      </c>
    </row>
    <row r="54" ht="14.4" customHeight="true">
      <c r="A54" s="8" t="s">
        <v>525</v>
      </c>
      <c r="B54" s="40" t="s">
        <v>526</v>
      </c>
      <c r="C54" s="7" t="n">
        <v>0.0</v>
      </c>
      <c r="D54" s="7" t="n">
        <v>0.0</v>
      </c>
      <c r="E54" s="7" t="n">
        <v>0.0</v>
      </c>
      <c r="F54" s="7" t="n">
        <v>0.0</v>
      </c>
      <c r="G54" s="7" t="n">
        <v>0.0</v>
      </c>
      <c r="H54" s="7" t="n">
        <v>0.0</v>
      </c>
      <c r="I54" s="9" t="s">
        <f>sum(C54,D54,E54,F54,G54,H54)</f>
      </c>
      <c r="J54" s="7" t="n">
        <v>0.0</v>
      </c>
      <c r="K54" s="7" t="n">
        <v>0.0</v>
      </c>
    </row>
    <row r="55" ht="14.4" customHeight="true">
      <c r="A55" s="8" t="s">
        <v>527</v>
      </c>
      <c r="B55" s="40" t="s">
        <v>528</v>
      </c>
      <c r="C55" s="7" t="n">
        <v>0.0</v>
      </c>
      <c r="D55" s="7" t="n">
        <v>0.0</v>
      </c>
      <c r="E55" s="7" t="n">
        <v>0.0</v>
      </c>
      <c r="F55" s="7" t="n">
        <v>0.0</v>
      </c>
      <c r="G55" s="7" t="n">
        <v>0.0</v>
      </c>
      <c r="H55" s="7" t="n">
        <v>0.0</v>
      </c>
      <c r="I55" s="9" t="s">
        <f>sum(C55,D55,E55,F55,G55,H55)</f>
      </c>
      <c r="J55" s="7" t="n">
        <v>0.0</v>
      </c>
      <c r="K55" s="7" t="n">
        <v>0.0</v>
      </c>
    </row>
    <row r="56" ht="14.4" customHeight="true">
      <c r="A56" s="8" t="s">
        <v>529</v>
      </c>
      <c r="B56" s="40" t="s">
        <v>530</v>
      </c>
      <c r="C56" s="7" t="n">
        <v>0.0</v>
      </c>
      <c r="D56" s="7" t="n">
        <v>0.0</v>
      </c>
      <c r="E56" s="7" t="n">
        <v>0.0</v>
      </c>
      <c r="F56" s="7" t="n">
        <v>0.0</v>
      </c>
      <c r="G56" s="7" t="n">
        <v>0.0</v>
      </c>
      <c r="H56" s="7" t="n">
        <v>0.0</v>
      </c>
      <c r="I56" s="9" t="s">
        <f>sum(C56,D56,E56,F56,G56,H56)</f>
      </c>
      <c r="J56" s="7" t="n">
        <v>0.0</v>
      </c>
      <c r="K56" s="7" t="n">
        <v>0.0</v>
      </c>
    </row>
    <row r="57" ht="14.4" customHeight="true">
      <c r="A57" s="8" t="s">
        <v>531</v>
      </c>
      <c r="B57" s="40" t="s">
        <v>532</v>
      </c>
      <c r="C57" s="7" t="n">
        <v>0.0</v>
      </c>
      <c r="D57" s="7" t="n">
        <v>0.0</v>
      </c>
      <c r="E57" s="7" t="n">
        <v>0.0</v>
      </c>
      <c r="F57" s="7" t="n">
        <v>0.0</v>
      </c>
      <c r="G57" s="7" t="n">
        <v>0.0</v>
      </c>
      <c r="H57" s="7" t="n">
        <v>0.0</v>
      </c>
      <c r="I57" s="9" t="s">
        <f>sum(C57,D57,E57,F57,G57,H57)</f>
      </c>
      <c r="J57" s="7" t="n">
        <v>0.0</v>
      </c>
      <c r="K57" s="7" t="n">
        <v>0.0</v>
      </c>
    </row>
    <row r="58" ht="14.4" customHeight="true">
      <c r="A58" s="8" t="s">
        <v>533</v>
      </c>
      <c r="B58" s="40" t="s">
        <v>534</v>
      </c>
      <c r="C58" s="7" t="n">
        <v>0.0</v>
      </c>
      <c r="D58" s="7" t="n">
        <v>0.0</v>
      </c>
      <c r="E58" s="7" t="n">
        <v>0.0</v>
      </c>
      <c r="F58" s="7" t="n">
        <v>0.0</v>
      </c>
      <c r="G58" s="7" t="n">
        <v>0.0</v>
      </c>
      <c r="H58" s="7" t="n">
        <v>0.0</v>
      </c>
      <c r="I58" s="9" t="s">
        <f>sum(C58,D58,E58,F58,G58,H58)</f>
      </c>
      <c r="J58" s="7" t="n">
        <v>0.0</v>
      </c>
      <c r="K58" s="7" t="n">
        <v>0.0</v>
      </c>
    </row>
    <row r="59" ht="14.4" customHeight="true">
      <c r="A59" s="8" t="s">
        <v>535</v>
      </c>
      <c r="B59" s="40" t="s">
        <v>536</v>
      </c>
      <c r="C59" s="7" t="n">
        <v>0.0</v>
      </c>
      <c r="D59" s="7" t="n">
        <v>0.0</v>
      </c>
      <c r="E59" s="7" t="n">
        <v>0.0</v>
      </c>
      <c r="F59" s="7" t="n">
        <v>0.0</v>
      </c>
      <c r="G59" s="7" t="n">
        <v>0.0</v>
      </c>
      <c r="H59" s="7" t="n">
        <v>0.0</v>
      </c>
      <c r="I59" s="9" t="s">
        <f>sum(C59,D59,E59,F59,G59,H59)</f>
      </c>
      <c r="J59" s="7" t="n">
        <v>0.0</v>
      </c>
      <c r="K59" s="7" t="n">
        <v>0.0</v>
      </c>
    </row>
    <row r="60" ht="14.4" customHeight="true">
      <c r="A60" s="8" t="s">
        <v>537</v>
      </c>
      <c r="B60" s="40" t="s">
        <v>538</v>
      </c>
      <c r="C60" s="7" t="n">
        <v>0.0</v>
      </c>
      <c r="D60" s="7" t="n">
        <v>0.0</v>
      </c>
      <c r="E60" s="7" t="n">
        <v>0.0</v>
      </c>
      <c r="F60" s="7" t="n">
        <v>0.0</v>
      </c>
      <c r="G60" s="7" t="n">
        <v>0.0</v>
      </c>
      <c r="H60" s="7" t="n">
        <v>0.0</v>
      </c>
      <c r="I60" s="9" t="s">
        <f>sum(C60,D60,E60,F60,G60,H60)</f>
      </c>
      <c r="J60" s="7" t="n">
        <v>0.0</v>
      </c>
      <c r="K60" s="7" t="n">
        <v>0.0</v>
      </c>
    </row>
    <row r="61" ht="14.4" customHeight="true">
      <c r="A61" s="8" t="s">
        <v>539</v>
      </c>
      <c r="B61" s="40" t="s">
        <v>540</v>
      </c>
      <c r="C61" s="7" t="n">
        <v>0.0</v>
      </c>
      <c r="D61" s="7" t="n">
        <v>0.0</v>
      </c>
      <c r="E61" s="7" t="n">
        <v>0.0</v>
      </c>
      <c r="F61" s="7" t="n">
        <v>0.0</v>
      </c>
      <c r="G61" s="7" t="n">
        <v>0.0</v>
      </c>
      <c r="H61" s="7" t="n">
        <v>0.0</v>
      </c>
      <c r="I61" s="9" t="s">
        <f>sum(C61,D61,E61,F61,G61,H61)</f>
      </c>
      <c r="J61" s="7" t="n">
        <v>0.0</v>
      </c>
      <c r="K61" s="7" t="n">
        <v>0.0</v>
      </c>
    </row>
    <row r="62" ht="14.4" customHeight="true">
      <c r="A62" s="8" t="s">
        <v>541</v>
      </c>
      <c r="B62" s="40" t="s">
        <v>542</v>
      </c>
      <c r="C62" s="7" t="n">
        <v>0.0</v>
      </c>
      <c r="D62" s="7" t="n">
        <v>0.0</v>
      </c>
      <c r="E62" s="7" t="n">
        <v>0.0</v>
      </c>
      <c r="F62" s="7" t="n">
        <v>0.0</v>
      </c>
      <c r="G62" s="7" t="n">
        <v>0.0</v>
      </c>
      <c r="H62" s="7" t="n">
        <v>0.0</v>
      </c>
      <c r="I62" s="9" t="s">
        <f>sum(C62,D62,E62,F62,G62,H62)</f>
      </c>
      <c r="J62" s="7" t="n">
        <v>0.0</v>
      </c>
      <c r="K62" s="7" t="n">
        <v>0.0</v>
      </c>
    </row>
    <row r="63" ht="14.4" customHeight="true">
      <c r="A63" s="8" t="s">
        <v>543</v>
      </c>
      <c r="B63" s="40" t="s">
        <v>544</v>
      </c>
      <c r="C63" s="7" t="n">
        <v>0.0</v>
      </c>
      <c r="D63" s="7" t="n">
        <v>0.0</v>
      </c>
      <c r="E63" s="7" t="n">
        <v>0.0</v>
      </c>
      <c r="F63" s="7" t="n">
        <v>0.0</v>
      </c>
      <c r="G63" s="7" t="n">
        <v>0.0</v>
      </c>
      <c r="H63" s="7" t="n">
        <v>0.0</v>
      </c>
      <c r="I63" s="9" t="s">
        <f>sum(C63,D63,E63,F63,G63,H63)</f>
      </c>
      <c r="J63" s="7" t="n">
        <v>0.0</v>
      </c>
      <c r="K63" s="7" t="n">
        <v>0.0</v>
      </c>
    </row>
    <row r="64" ht="14.4" customHeight="true">
      <c r="A64" s="8" t="s">
        <v>545</v>
      </c>
      <c r="B64" s="40" t="s">
        <v>546</v>
      </c>
      <c r="C64" s="7" t="n">
        <v>0.0</v>
      </c>
      <c r="D64" s="7" t="n">
        <v>0.0</v>
      </c>
      <c r="E64" s="7" t="n">
        <v>0.0</v>
      </c>
      <c r="F64" s="7" t="n">
        <v>0.0</v>
      </c>
      <c r="G64" s="7" t="n">
        <v>0.0</v>
      </c>
      <c r="H64" s="7" t="n">
        <v>0.0</v>
      </c>
      <c r="I64" s="9" t="s">
        <f>sum(C64,D64,E64,F64,G64,H64)</f>
      </c>
      <c r="J64" s="7" t="n">
        <v>0.0</v>
      </c>
      <c r="K64" s="7" t="n">
        <v>0.0</v>
      </c>
    </row>
    <row r="65" ht="14.4" customHeight="true">
      <c r="A65" s="8" t="s">
        <v>547</v>
      </c>
      <c r="B65" s="40" t="s">
        <v>548</v>
      </c>
      <c r="C65" s="7" t="n">
        <v>0.0</v>
      </c>
      <c r="D65" s="7" t="n">
        <v>0.0</v>
      </c>
      <c r="E65" s="7" t="n">
        <v>0.0</v>
      </c>
      <c r="F65" s="7" t="n">
        <v>0.0</v>
      </c>
      <c r="G65" s="7" t="n">
        <v>0.0</v>
      </c>
      <c r="H65" s="7" t="n">
        <v>0.0</v>
      </c>
      <c r="I65" s="9" t="s">
        <f>sum(C65,D65,E65,F65,G65,H65)</f>
      </c>
      <c r="J65" s="7" t="n">
        <v>0.0</v>
      </c>
      <c r="K65" s="7" t="n">
        <v>0.0</v>
      </c>
    </row>
    <row r="66" ht="14.4" customHeight="true">
      <c r="A66" s="8" t="s">
        <v>549</v>
      </c>
      <c r="B66" s="40" t="s">
        <v>550</v>
      </c>
      <c r="C66" s="7" t="n">
        <v>0.0</v>
      </c>
      <c r="D66" s="7" t="n">
        <v>0.0</v>
      </c>
      <c r="E66" s="7" t="n">
        <v>0.0</v>
      </c>
      <c r="F66" s="7" t="n">
        <v>0.0</v>
      </c>
      <c r="G66" s="7" t="n">
        <v>0.0</v>
      </c>
      <c r="H66" s="7" t="n">
        <v>0.0</v>
      </c>
      <c r="I66" s="9" t="s">
        <f>sum(C66,D66,E66,F66,G66,H66)</f>
      </c>
      <c r="J66" s="7" t="n">
        <v>0.0</v>
      </c>
      <c r="K66" s="7" t="n">
        <v>0.0</v>
      </c>
    </row>
    <row r="67" ht="14.4" customHeight="true">
      <c r="A67" s="8" t="s">
        <v>551</v>
      </c>
      <c r="B67" s="40" t="s">
        <v>552</v>
      </c>
      <c r="C67" s="7" t="n">
        <v>0.0</v>
      </c>
      <c r="D67" s="7" t="n">
        <v>0.0</v>
      </c>
      <c r="E67" s="7" t="n">
        <v>0.0</v>
      </c>
      <c r="F67" s="7" t="n">
        <v>0.0</v>
      </c>
      <c r="G67" s="7" t="n">
        <v>0.0</v>
      </c>
      <c r="H67" s="7" t="n">
        <v>0.0</v>
      </c>
      <c r="I67" s="9" t="s">
        <f>sum(C67,D67,E67,F67,G67,H67)</f>
      </c>
      <c r="J67" s="7" t="n">
        <v>0.0</v>
      </c>
      <c r="K67" s="7" t="n">
        <v>0.0</v>
      </c>
    </row>
    <row r="68" ht="14.4" customHeight="true">
      <c r="A68" s="8" t="s">
        <v>553</v>
      </c>
      <c r="B68" s="40" t="s">
        <v>554</v>
      </c>
      <c r="C68" s="7" t="n">
        <v>0.0</v>
      </c>
      <c r="D68" s="7" t="n">
        <v>0.0</v>
      </c>
      <c r="E68" s="7" t="n">
        <v>0.0</v>
      </c>
      <c r="F68" s="7" t="n">
        <v>0.0</v>
      </c>
      <c r="G68" s="7" t="n">
        <v>0.0</v>
      </c>
      <c r="H68" s="7" t="n">
        <v>0.0</v>
      </c>
      <c r="I68" s="9" t="s">
        <f>sum(C68,D68,E68,F68,G68,H68)</f>
      </c>
      <c r="J68" s="7" t="n">
        <v>0.0</v>
      </c>
      <c r="K68" s="7" t="n">
        <v>0.0</v>
      </c>
    </row>
    <row r="69" ht="14.4" customHeight="true">
      <c r="A69" s="8" t="s">
        <v>555</v>
      </c>
      <c r="B69" s="40" t="s">
        <v>556</v>
      </c>
      <c r="C69" s="7" t="n">
        <v>0.0</v>
      </c>
      <c r="D69" s="7" t="n">
        <v>0.0</v>
      </c>
      <c r="E69" s="7" t="n">
        <v>0.0</v>
      </c>
      <c r="F69" s="7" t="n">
        <v>0.0</v>
      </c>
      <c r="G69" s="7" t="n">
        <v>0.0</v>
      </c>
      <c r="H69" s="7" t="n">
        <v>0.0</v>
      </c>
      <c r="I69" s="9" t="s">
        <f>sum(C69,D69,E69,F69,G69,H69)</f>
      </c>
      <c r="J69" s="7" t="n">
        <v>0.0</v>
      </c>
      <c r="K69" s="7" t="n">
        <v>0.0</v>
      </c>
    </row>
    <row r="70" ht="14.4" customHeight="true">
      <c r="A70" s="8" t="s">
        <v>557</v>
      </c>
      <c r="B70" s="40" t="s">
        <v>558</v>
      </c>
      <c r="C70" s="7" t="n">
        <v>0.0</v>
      </c>
      <c r="D70" s="7" t="n">
        <v>0.0</v>
      </c>
      <c r="E70" s="7" t="n">
        <v>0.0</v>
      </c>
      <c r="F70" s="7" t="n">
        <v>0.0</v>
      </c>
      <c r="G70" s="7" t="n">
        <v>0.0</v>
      </c>
      <c r="H70" s="7" t="n">
        <v>0.0</v>
      </c>
      <c r="I70" s="9" t="s">
        <f>sum(C70,D70,E70,F70,G70,H70)</f>
      </c>
      <c r="J70" s="7" t="n">
        <v>0.0</v>
      </c>
      <c r="K70" s="7" t="n">
        <v>0.0</v>
      </c>
    </row>
    <row r="71" ht="14.4" customHeight="true">
      <c r="A71" s="8" t="s">
        <v>559</v>
      </c>
      <c r="B71" s="40" t="s">
        <v>560</v>
      </c>
      <c r="C71" s="7" t="n">
        <v>0.0</v>
      </c>
      <c r="D71" s="7" t="n">
        <v>0.0</v>
      </c>
      <c r="E71" s="7" t="n">
        <v>0.0</v>
      </c>
      <c r="F71" s="7" t="n">
        <v>0.0</v>
      </c>
      <c r="G71" s="7" t="n">
        <v>0.0</v>
      </c>
      <c r="H71" s="7" t="n">
        <v>0.0</v>
      </c>
      <c r="I71" s="9" t="s">
        <f>sum(C71,D71,E71,F71,G71,H71)</f>
      </c>
      <c r="J71" s="7" t="n">
        <v>0.0</v>
      </c>
      <c r="K71" s="7" t="n">
        <v>0.0</v>
      </c>
    </row>
    <row r="72" ht="14.4" customHeight="true">
      <c r="A72" s="8" t="s">
        <v>561</v>
      </c>
      <c r="B72" s="40" t="s">
        <v>562</v>
      </c>
      <c r="C72" s="7" t="n">
        <v>0.0</v>
      </c>
      <c r="D72" s="7" t="n">
        <v>0.0</v>
      </c>
      <c r="E72" s="7" t="n">
        <v>0.0</v>
      </c>
      <c r="F72" s="7" t="n">
        <v>0.0</v>
      </c>
      <c r="G72" s="7" t="n">
        <v>0.0</v>
      </c>
      <c r="H72" s="7" t="n">
        <v>0.0</v>
      </c>
      <c r="I72" s="9" t="s">
        <f>sum(C72,D72,E72,F72,G72,H72)</f>
      </c>
      <c r="J72" s="7" t="n">
        <v>0.0</v>
      </c>
      <c r="K72" s="7" t="n">
        <v>0.0</v>
      </c>
    </row>
    <row r="73" ht="14.4" customHeight="true">
      <c r="A73" s="8" t="s">
        <v>563</v>
      </c>
      <c r="B73" s="40" t="s">
        <v>564</v>
      </c>
      <c r="C73" s="7" t="n">
        <v>0.0</v>
      </c>
      <c r="D73" s="7" t="n">
        <v>0.0</v>
      </c>
      <c r="E73" s="7" t="n">
        <v>0.0</v>
      </c>
      <c r="F73" s="7" t="n">
        <v>0.0</v>
      </c>
      <c r="G73" s="7" t="n">
        <v>0.0</v>
      </c>
      <c r="H73" s="7" t="n">
        <v>0.0</v>
      </c>
      <c r="I73" s="9" t="s">
        <f>sum(C73,D73,E73,F73,G73,H73)</f>
      </c>
      <c r="J73" s="7" t="n">
        <v>0.0</v>
      </c>
      <c r="K73" s="7" t="n">
        <v>0.0</v>
      </c>
    </row>
    <row r="74" ht="14.4" customHeight="true">
      <c r="A74" s="8" t="s">
        <v>565</v>
      </c>
      <c r="B74" s="40" t="s">
        <v>566</v>
      </c>
      <c r="C74" s="7" t="n">
        <v>0.0</v>
      </c>
      <c r="D74" s="7" t="n">
        <v>0.0</v>
      </c>
      <c r="E74" s="7" t="n">
        <v>0.0</v>
      </c>
      <c r="F74" s="7" t="n">
        <v>0.0</v>
      </c>
      <c r="G74" s="7" t="n">
        <v>0.0</v>
      </c>
      <c r="H74" s="7" t="n">
        <v>0.0</v>
      </c>
      <c r="I74" s="9" t="s">
        <f>sum(C74,D74,E74,F74,G74,H74)</f>
      </c>
      <c r="J74" s="7" t="n">
        <v>0.0</v>
      </c>
      <c r="K74" s="7" t="n">
        <v>0.0</v>
      </c>
    </row>
    <row r="75" ht="14.4" customHeight="true">
      <c r="A75" s="8" t="s">
        <v>567</v>
      </c>
      <c r="B75" s="40" t="s">
        <v>568</v>
      </c>
      <c r="C75" s="7" t="n">
        <v>0.0</v>
      </c>
      <c r="D75" s="7" t="n">
        <v>0.0</v>
      </c>
      <c r="E75" s="7" t="n">
        <v>0.0</v>
      </c>
      <c r="F75" s="7" t="n">
        <v>0.0</v>
      </c>
      <c r="G75" s="7" t="n">
        <v>0.0</v>
      </c>
      <c r="H75" s="7" t="n">
        <v>0.0</v>
      </c>
      <c r="I75" s="9" t="s">
        <f>sum(C75,D75,E75,F75,G75,H75)</f>
      </c>
      <c r="J75" s="7" t="n">
        <v>0.0</v>
      </c>
      <c r="K75" s="7" t="n">
        <v>0.0</v>
      </c>
    </row>
    <row r="76" ht="14.4" customHeight="true">
      <c r="A76" s="8" t="s">
        <v>569</v>
      </c>
      <c r="B76" s="40" t="s">
        <v>570</v>
      </c>
      <c r="C76" s="7" t="n">
        <v>0.0</v>
      </c>
      <c r="D76" s="7" t="n">
        <v>0.0</v>
      </c>
      <c r="E76" s="7" t="n">
        <v>0.0</v>
      </c>
      <c r="F76" s="7" t="n">
        <v>0.0</v>
      </c>
      <c r="G76" s="7" t="n">
        <v>0.0</v>
      </c>
      <c r="H76" s="7" t="n">
        <v>0.0</v>
      </c>
      <c r="I76" s="9" t="s">
        <f>sum(C76,D76,E76,F76,G76,H76)</f>
      </c>
      <c r="J76" s="7" t="n">
        <v>0.0</v>
      </c>
      <c r="K76" s="7" t="n">
        <v>0.0</v>
      </c>
    </row>
    <row r="77" ht="14.4" customHeight="true">
      <c r="A77" s="8" t="s">
        <v>571</v>
      </c>
      <c r="B77" s="40" t="s">
        <v>572</v>
      </c>
      <c r="C77" s="7" t="n">
        <v>0.0</v>
      </c>
      <c r="D77" s="7" t="n">
        <v>0.0</v>
      </c>
      <c r="E77" s="7" t="n">
        <v>0.0</v>
      </c>
      <c r="F77" s="7" t="n">
        <v>0.0</v>
      </c>
      <c r="G77" s="7" t="n">
        <v>0.0</v>
      </c>
      <c r="H77" s="7" t="n">
        <v>0.0</v>
      </c>
      <c r="I77" s="9" t="s">
        <f>sum(C77,D77,E77,F77,G77,H77)</f>
      </c>
      <c r="J77" s="7" t="n">
        <v>0.0</v>
      </c>
      <c r="K77" s="7" t="n">
        <v>0.0</v>
      </c>
    </row>
    <row r="78" ht="14.4" customHeight="true">
      <c r="A78" s="8" t="s">
        <v>573</v>
      </c>
      <c r="B78" s="40" t="s">
        <v>574</v>
      </c>
      <c r="C78" s="7" t="n">
        <v>0.0</v>
      </c>
      <c r="D78" s="7" t="n">
        <v>0.0</v>
      </c>
      <c r="E78" s="7" t="n">
        <v>0.0</v>
      </c>
      <c r="F78" s="7" t="n">
        <v>0.0</v>
      </c>
      <c r="G78" s="7" t="n">
        <v>0.0</v>
      </c>
      <c r="H78" s="7" t="n">
        <v>0.0</v>
      </c>
      <c r="I78" s="9" t="s">
        <f>sum(C78,D78,E78,F78,G78,H78)</f>
      </c>
      <c r="J78" s="7" t="n">
        <v>0.0</v>
      </c>
      <c r="K78" s="7" t="n">
        <v>0.0</v>
      </c>
    </row>
    <row r="79" ht="14.4" customHeight="true">
      <c r="A79" s="8" t="s">
        <v>575</v>
      </c>
      <c r="B79" s="40" t="s">
        <v>576</v>
      </c>
      <c r="C79" s="7" t="n">
        <v>0.0</v>
      </c>
      <c r="D79" s="7" t="n">
        <v>0.0</v>
      </c>
      <c r="E79" s="7" t="n">
        <v>0.0</v>
      </c>
      <c r="F79" s="7" t="n">
        <v>0.0</v>
      </c>
      <c r="G79" s="7" t="n">
        <v>0.0</v>
      </c>
      <c r="H79" s="7" t="n">
        <v>0.0</v>
      </c>
      <c r="I79" s="9" t="s">
        <f>sum(C79,D79,E79,F79,G79,H79)</f>
      </c>
      <c r="J79" s="7" t="n">
        <v>0.0</v>
      </c>
      <c r="K79" s="7" t="n">
        <v>0.0</v>
      </c>
    </row>
    <row r="80" ht="14.4" customHeight="true">
      <c r="A80" s="8" t="s">
        <v>577</v>
      </c>
      <c r="B80" s="40" t="s">
        <v>578</v>
      </c>
      <c r="C80" s="7" t="n">
        <v>0.0</v>
      </c>
      <c r="D80" s="7" t="n">
        <v>0.0</v>
      </c>
      <c r="E80" s="7" t="n">
        <v>0.0</v>
      </c>
      <c r="F80" s="7" t="n">
        <v>0.0</v>
      </c>
      <c r="G80" s="7" t="n">
        <v>0.0</v>
      </c>
      <c r="H80" s="7" t="n">
        <v>0.0</v>
      </c>
      <c r="I80" s="9" t="s">
        <f>sum(C80,D80,E80,F80,G80,H80)</f>
      </c>
      <c r="J80" s="7" t="n">
        <v>0.0</v>
      </c>
      <c r="K80" s="7" t="n">
        <v>0.0</v>
      </c>
    </row>
    <row r="81" ht="14.4" customHeight="true">
      <c r="A81" s="8" t="s">
        <v>579</v>
      </c>
      <c r="B81" s="40" t="s">
        <v>580</v>
      </c>
      <c r="C81" s="7" t="n">
        <v>0.0</v>
      </c>
      <c r="D81" s="7" t="n">
        <v>0.0</v>
      </c>
      <c r="E81" s="7" t="n">
        <v>0.0</v>
      </c>
      <c r="F81" s="7" t="n">
        <v>0.0</v>
      </c>
      <c r="G81" s="7" t="n">
        <v>0.0</v>
      </c>
      <c r="H81" s="7" t="n">
        <v>0.0</v>
      </c>
      <c r="I81" s="9" t="s">
        <f>sum(C81,D81,E81,F81,G81,H81)</f>
      </c>
      <c r="J81" s="7" t="n">
        <v>0.0</v>
      </c>
      <c r="K81" s="7" t="n">
        <v>0.0</v>
      </c>
    </row>
    <row r="82" ht="14.4" customHeight="true">
      <c r="A82" s="43" t="s">
        <v>581</v>
      </c>
      <c r="B82" s="40" t="s">
        <v>582</v>
      </c>
      <c r="C82" s="7" t="n">
        <v>0.0</v>
      </c>
      <c r="D82" s="7" t="n">
        <v>0.0</v>
      </c>
      <c r="E82" s="7" t="n">
        <v>0.0</v>
      </c>
      <c r="F82" s="7" t="n">
        <v>0.0</v>
      </c>
      <c r="G82" s="7" t="n">
        <v>0.0</v>
      </c>
      <c r="H82" s="7" t="n">
        <v>0.0</v>
      </c>
      <c r="I82" s="9" t="s">
        <f>sum(C82,D82,E82,F82,G82,H82)</f>
      </c>
      <c r="J82" s="7" t="n">
        <v>0.0</v>
      </c>
      <c r="K82" s="7" t="n">
        <v>0.0</v>
      </c>
    </row>
    <row r="83" ht="14.4" customHeight="true">
      <c r="A83" s="41" t="s">
        <v>583</v>
      </c>
      <c r="B83" s="41" t="s">
        <v>584</v>
      </c>
      <c r="C83" s="42" t="n">
        <v>0.0</v>
      </c>
      <c r="D83" s="42" t="n">
        <v>0.0</v>
      </c>
      <c r="E83" s="42" t="n">
        <v>0.0</v>
      </c>
      <c r="F83" s="42" t="n">
        <v>0.0</v>
      </c>
      <c r="G83" s="42" t="n">
        <v>0.0</v>
      </c>
      <c r="H83" s="42" t="n">
        <v>0.0</v>
      </c>
      <c r="I83" s="42" t="s">
        <f>sum(C83,D83,E83,F83,G83,H83)</f>
      </c>
      <c r="J83" s="42" t="n">
        <v>0.0</v>
      </c>
      <c r="K83" s="42" t="n">
        <v>0.0</v>
      </c>
    </row>
    <row r="84" ht="14.4" customHeight="true">
      <c r="A84" s="38" t="s">
        <v>20</v>
      </c>
      <c r="B84" s="39"/>
      <c r="C84" s="37" t="s">
        <f>sum(C85,C108,C122)</f>
      </c>
      <c r="D84" s="37" t="s">
        <f>sum(D85,D108,D122)</f>
      </c>
      <c r="E84" s="37" t="s">
        <f>sum(E85,E108,E122)</f>
      </c>
      <c r="F84" s="37" t="s">
        <f>sum(F85,F108,F122)</f>
      </c>
      <c r="G84" s="37" t="s">
        <f>sum(G85,G108,G122)</f>
      </c>
      <c r="H84" s="37" t="s">
        <f>sum(H85,H108,H122)</f>
      </c>
      <c r="I84" s="37" t="s">
        <f>sum(C84,D84,E84,F84,G84,H84)</f>
      </c>
      <c r="J84" s="37" t="s">
        <f>sum(J85,J108,J122)</f>
      </c>
      <c r="K84" s="37" t="s">
        <f>sum(K85,K108,K122)</f>
      </c>
    </row>
    <row r="85" ht="14.4" customHeight="true">
      <c r="A85" s="41" t="s">
        <v>21</v>
      </c>
      <c r="B85" s="40"/>
      <c r="C85" s="42" t="s">
        <f>sum(C86:C106,C107)</f>
      </c>
      <c r="D85" s="42" t="s">
        <f>sum(D86:D106,D107)</f>
      </c>
      <c r="E85" s="42" t="s">
        <f>sum(E86:E106,E107)</f>
      </c>
      <c r="F85" s="42" t="s">
        <f>sum(F86:F106,F107)</f>
      </c>
      <c r="G85" s="42" t="s">
        <f>sum(G86:G106,G107)</f>
      </c>
      <c r="H85" s="42" t="s">
        <f>sum(H86:H106,H107)</f>
      </c>
      <c r="I85" s="42" t="s">
        <f>sum(C85,D85,E85,F85,G85,H85)</f>
      </c>
      <c r="J85" s="42" t="s">
        <f>sum(J86:J106,J107)</f>
      </c>
      <c r="K85" s="42" t="s">
        <f>sum(K86:K106,K107)</f>
      </c>
    </row>
    <row r="86" ht="14.4" customHeight="true">
      <c r="A86" s="8" t="s">
        <v>607</v>
      </c>
      <c r="B86" s="40" t="s">
        <v>608</v>
      </c>
      <c r="C86" s="7" t="n">
        <v>0.0</v>
      </c>
      <c r="D86" s="7" t="n">
        <v>0.0</v>
      </c>
      <c r="E86" s="7" t="n">
        <v>0.0</v>
      </c>
      <c r="F86" s="7" t="n">
        <v>0.0</v>
      </c>
      <c r="G86" s="7" t="n">
        <v>0.0</v>
      </c>
      <c r="H86" s="7" t="n">
        <v>0.0</v>
      </c>
      <c r="I86" s="9" t="s">
        <f>sum(C86,D86,E86,F86,G86,H86)</f>
      </c>
      <c r="J86" s="7" t="n">
        <v>0.0</v>
      </c>
      <c r="K86" s="7" t="n">
        <v>0.0</v>
      </c>
    </row>
    <row r="87" ht="14.4" customHeight="true">
      <c r="A87" s="8" t="s">
        <v>609</v>
      </c>
      <c r="B87" s="40" t="s">
        <v>610</v>
      </c>
      <c r="C87" s="7" t="n">
        <v>0.0</v>
      </c>
      <c r="D87" s="7" t="n">
        <v>0.0</v>
      </c>
      <c r="E87" s="7" t="n">
        <v>0.0</v>
      </c>
      <c r="F87" s="7" t="n">
        <v>0.0</v>
      </c>
      <c r="G87" s="7" t="n">
        <v>0.0</v>
      </c>
      <c r="H87" s="7" t="n">
        <v>0.0</v>
      </c>
      <c r="I87" s="9" t="s">
        <f>sum(C87,D87,E87,F87,G87,H87)</f>
      </c>
      <c r="J87" s="7" t="n">
        <v>0.0</v>
      </c>
      <c r="K87" s="7" t="n">
        <v>0.0</v>
      </c>
    </row>
    <row r="88" ht="14.4" customHeight="true">
      <c r="A88" s="8" t="s">
        <v>611</v>
      </c>
      <c r="B88" s="40" t="s">
        <v>612</v>
      </c>
      <c r="C88" s="7" t="n">
        <v>0.0</v>
      </c>
      <c r="D88" s="7" t="n">
        <v>0.0</v>
      </c>
      <c r="E88" s="7" t="n">
        <v>0.0</v>
      </c>
      <c r="F88" s="7" t="n">
        <v>0.0</v>
      </c>
      <c r="G88" s="7" t="n">
        <v>0.0</v>
      </c>
      <c r="H88" s="7" t="n">
        <v>0.0</v>
      </c>
      <c r="I88" s="9" t="s">
        <f>sum(C88,D88,E88,F88,G88,H88)</f>
      </c>
      <c r="J88" s="7" t="n">
        <v>0.0</v>
      </c>
      <c r="K88" s="7" t="n">
        <v>0.0</v>
      </c>
    </row>
    <row r="89" ht="14.4" customHeight="true">
      <c r="A89" s="8" t="s">
        <v>613</v>
      </c>
      <c r="B89" s="40" t="s">
        <v>614</v>
      </c>
      <c r="C89" s="7" t="n">
        <v>0.0</v>
      </c>
      <c r="D89" s="7" t="n">
        <v>0.0</v>
      </c>
      <c r="E89" s="7" t="n">
        <v>0.0</v>
      </c>
      <c r="F89" s="7" t="n">
        <v>0.0</v>
      </c>
      <c r="G89" s="7" t="n">
        <v>0.0</v>
      </c>
      <c r="H89" s="7" t="n">
        <v>0.0</v>
      </c>
      <c r="I89" s="9" t="s">
        <f>sum(C89,D89,E89,F89,G89,H89)</f>
      </c>
      <c r="J89" s="7" t="n">
        <v>0.0</v>
      </c>
      <c r="K89" s="7" t="n">
        <v>0.0</v>
      </c>
    </row>
    <row r="90" ht="14.4" customHeight="true">
      <c r="A90" s="8" t="s">
        <v>615</v>
      </c>
      <c r="B90" s="40" t="s">
        <v>616</v>
      </c>
      <c r="C90" s="7" t="n">
        <v>0.0</v>
      </c>
      <c r="D90" s="7" t="n">
        <v>0.0</v>
      </c>
      <c r="E90" s="7" t="n">
        <v>0.0</v>
      </c>
      <c r="F90" s="7" t="n">
        <v>0.0</v>
      </c>
      <c r="G90" s="7" t="n">
        <v>0.0</v>
      </c>
      <c r="H90" s="7" t="n">
        <v>0.0</v>
      </c>
      <c r="I90" s="9" t="s">
        <f>sum(C90,D90,E90,F90,G90,H90)</f>
      </c>
      <c r="J90" s="7" t="n">
        <v>0.0</v>
      </c>
      <c r="K90" s="7" t="n">
        <v>0.0</v>
      </c>
    </row>
    <row r="91" ht="14.4" customHeight="true">
      <c r="A91" s="8" t="s">
        <v>617</v>
      </c>
      <c r="B91" s="40" t="s">
        <v>618</v>
      </c>
      <c r="C91" s="7" t="n">
        <v>0.0</v>
      </c>
      <c r="D91" s="7" t="n">
        <v>0.0</v>
      </c>
      <c r="E91" s="7" t="n">
        <v>0.0</v>
      </c>
      <c r="F91" s="7" t="n">
        <v>0.0</v>
      </c>
      <c r="G91" s="7" t="n">
        <v>0.0</v>
      </c>
      <c r="H91" s="7" t="n">
        <v>0.0</v>
      </c>
      <c r="I91" s="9" t="s">
        <f>sum(C91,D91,E91,F91,G91,H91)</f>
      </c>
      <c r="J91" s="7" t="n">
        <v>0.0</v>
      </c>
      <c r="K91" s="7" t="n">
        <v>0.0</v>
      </c>
    </row>
    <row r="92" ht="14.4" customHeight="true">
      <c r="A92" s="8" t="s">
        <v>619</v>
      </c>
      <c r="B92" s="40" t="s">
        <v>620</v>
      </c>
      <c r="C92" s="7" t="n">
        <v>0.0</v>
      </c>
      <c r="D92" s="7" t="n">
        <v>0.0</v>
      </c>
      <c r="E92" s="7" t="n">
        <v>0.0</v>
      </c>
      <c r="F92" s="7" t="n">
        <v>0.0</v>
      </c>
      <c r="G92" s="7" t="n">
        <v>0.0</v>
      </c>
      <c r="H92" s="7" t="n">
        <v>0.0</v>
      </c>
      <c r="I92" s="9" t="s">
        <f>sum(C92,D92,E92,F92,G92,H92)</f>
      </c>
      <c r="J92" s="7" t="n">
        <v>0.0</v>
      </c>
      <c r="K92" s="7" t="n">
        <v>0.0</v>
      </c>
    </row>
    <row r="93" ht="14.4" customHeight="true">
      <c r="A93" s="8" t="s">
        <v>621</v>
      </c>
      <c r="B93" s="40" t="s">
        <v>622</v>
      </c>
      <c r="C93" s="7" t="n">
        <v>0.0</v>
      </c>
      <c r="D93" s="7" t="n">
        <v>0.0</v>
      </c>
      <c r="E93" s="7" t="n">
        <v>0.0</v>
      </c>
      <c r="F93" s="7" t="n">
        <v>0.0</v>
      </c>
      <c r="G93" s="7" t="n">
        <v>0.0</v>
      </c>
      <c r="H93" s="7" t="n">
        <v>0.0</v>
      </c>
      <c r="I93" s="9" t="s">
        <f>sum(C93,D93,E93,F93,G93,H93)</f>
      </c>
      <c r="J93" s="7" t="n">
        <v>0.0</v>
      </c>
      <c r="K93" s="7" t="n">
        <v>0.0</v>
      </c>
    </row>
    <row r="94" ht="14.4" customHeight="true">
      <c r="A94" s="8" t="s">
        <v>623</v>
      </c>
      <c r="B94" s="40" t="s">
        <v>624</v>
      </c>
      <c r="C94" s="7" t="n">
        <v>0.0</v>
      </c>
      <c r="D94" s="7" t="n">
        <v>0.0</v>
      </c>
      <c r="E94" s="7" t="n">
        <v>0.0</v>
      </c>
      <c r="F94" s="7" t="n">
        <v>0.0</v>
      </c>
      <c r="G94" s="7" t="n">
        <v>0.0</v>
      </c>
      <c r="H94" s="7" t="n">
        <v>0.0</v>
      </c>
      <c r="I94" s="9" t="s">
        <f>sum(C94,D94,E94,F94,G94,H94)</f>
      </c>
      <c r="J94" s="7" t="n">
        <v>0.0</v>
      </c>
      <c r="K94" s="7" t="n">
        <v>0.0</v>
      </c>
    </row>
    <row r="95" ht="14.4" customHeight="true">
      <c r="A95" s="8" t="s">
        <v>625</v>
      </c>
      <c r="B95" s="40" t="s">
        <v>626</v>
      </c>
      <c r="C95" s="7" t="n">
        <v>0.0</v>
      </c>
      <c r="D95" s="7" t="n">
        <v>0.0</v>
      </c>
      <c r="E95" s="7" t="n">
        <v>0.0</v>
      </c>
      <c r="F95" s="7" t="n">
        <v>0.0</v>
      </c>
      <c r="G95" s="7" t="n">
        <v>0.0</v>
      </c>
      <c r="H95" s="7" t="n">
        <v>0.0</v>
      </c>
      <c r="I95" s="9" t="s">
        <f>sum(C95,D95,E95,F95,G95,H95)</f>
      </c>
      <c r="J95" s="7" t="n">
        <v>0.0</v>
      </c>
      <c r="K95" s="7" t="n">
        <v>0.0</v>
      </c>
    </row>
    <row r="96" ht="14.4" customHeight="true">
      <c r="A96" s="8" t="s">
        <v>627</v>
      </c>
      <c r="B96" s="40" t="s">
        <v>628</v>
      </c>
      <c r="C96" s="7" t="n">
        <v>0.0</v>
      </c>
      <c r="D96" s="7" t="n">
        <v>0.0</v>
      </c>
      <c r="E96" s="7" t="n">
        <v>0.0</v>
      </c>
      <c r="F96" s="7" t="n">
        <v>0.0</v>
      </c>
      <c r="G96" s="7" t="n">
        <v>0.0</v>
      </c>
      <c r="H96" s="7" t="n">
        <v>0.0</v>
      </c>
      <c r="I96" s="9" t="s">
        <f>sum(C96,D96,E96,F96,G96,H96)</f>
      </c>
      <c r="J96" s="7" t="n">
        <v>0.0</v>
      </c>
      <c r="K96" s="7" t="n">
        <v>0.0</v>
      </c>
    </row>
    <row r="97" ht="14.4" customHeight="true">
      <c r="A97" s="8" t="s">
        <v>629</v>
      </c>
      <c r="B97" s="40" t="s">
        <v>630</v>
      </c>
      <c r="C97" s="7" t="n">
        <v>0.0</v>
      </c>
      <c r="D97" s="7" t="n">
        <v>0.0</v>
      </c>
      <c r="E97" s="7" t="n">
        <v>0.0</v>
      </c>
      <c r="F97" s="7" t="n">
        <v>0.0</v>
      </c>
      <c r="G97" s="7" t="n">
        <v>0.0</v>
      </c>
      <c r="H97" s="7" t="n">
        <v>0.0</v>
      </c>
      <c r="I97" s="9" t="s">
        <f>sum(C97,D97,E97,F97,G97,H97)</f>
      </c>
      <c r="J97" s="7" t="n">
        <v>0.0</v>
      </c>
      <c r="K97" s="7" t="n">
        <v>0.0</v>
      </c>
    </row>
    <row r="98" ht="14.4" customHeight="true">
      <c r="A98" s="8" t="s">
        <v>631</v>
      </c>
      <c r="B98" s="40" t="s">
        <v>632</v>
      </c>
      <c r="C98" s="7" t="n">
        <v>0.0</v>
      </c>
      <c r="D98" s="7" t="n">
        <v>0.0</v>
      </c>
      <c r="E98" s="7" t="n">
        <v>0.0</v>
      </c>
      <c r="F98" s="7" t="n">
        <v>0.0</v>
      </c>
      <c r="G98" s="7" t="n">
        <v>0.0</v>
      </c>
      <c r="H98" s="7" t="n">
        <v>0.0</v>
      </c>
      <c r="I98" s="9" t="s">
        <f>sum(C98,D98,E98,F98,G98,H98)</f>
      </c>
      <c r="J98" s="7" t="n">
        <v>0.0</v>
      </c>
      <c r="K98" s="7" t="n">
        <v>0.0</v>
      </c>
    </row>
    <row r="99" ht="14.4" customHeight="true">
      <c r="A99" s="8" t="s">
        <v>633</v>
      </c>
      <c r="B99" s="40" t="s">
        <v>634</v>
      </c>
      <c r="C99" s="7" t="n">
        <v>0.0</v>
      </c>
      <c r="D99" s="7" t="n">
        <v>0.0</v>
      </c>
      <c r="E99" s="7" t="n">
        <v>0.0</v>
      </c>
      <c r="F99" s="7" t="n">
        <v>0.0</v>
      </c>
      <c r="G99" s="7" t="n">
        <v>0.0</v>
      </c>
      <c r="H99" s="7" t="n">
        <v>0.0</v>
      </c>
      <c r="I99" s="9" t="s">
        <f>sum(C99,D99,E99,F99,G99,H99)</f>
      </c>
      <c r="J99" s="7" t="n">
        <v>0.0</v>
      </c>
      <c r="K99" s="7" t="n">
        <v>0.0</v>
      </c>
    </row>
    <row r="100" ht="14.4" customHeight="true">
      <c r="A100" s="8" t="s">
        <v>635</v>
      </c>
      <c r="B100" s="40" t="s">
        <v>636</v>
      </c>
      <c r="C100" s="7" t="n">
        <v>0.0</v>
      </c>
      <c r="D100" s="7" t="n">
        <v>0.0</v>
      </c>
      <c r="E100" s="7" t="n">
        <v>0.0</v>
      </c>
      <c r="F100" s="7" t="n">
        <v>0.0</v>
      </c>
      <c r="G100" s="7" t="n">
        <v>0.0</v>
      </c>
      <c r="H100" s="7" t="n">
        <v>0.0</v>
      </c>
      <c r="I100" s="9" t="s">
        <f>sum(C100,D100,E100,F100,G100,H100)</f>
      </c>
      <c r="J100" s="7" t="n">
        <v>0.0</v>
      </c>
      <c r="K100" s="7" t="n">
        <v>0.0</v>
      </c>
    </row>
    <row r="101" ht="14.4" customHeight="true">
      <c r="A101" s="8" t="s">
        <v>637</v>
      </c>
      <c r="B101" s="40" t="s">
        <v>638</v>
      </c>
      <c r="C101" s="7" t="n">
        <v>0.0</v>
      </c>
      <c r="D101" s="7" t="n">
        <v>0.0</v>
      </c>
      <c r="E101" s="7" t="n">
        <v>0.0</v>
      </c>
      <c r="F101" s="7" t="n">
        <v>0.0</v>
      </c>
      <c r="G101" s="7" t="n">
        <v>0.0</v>
      </c>
      <c r="H101" s="7" t="n">
        <v>0.0</v>
      </c>
      <c r="I101" s="9" t="s">
        <f>sum(C101,D101,E101,F101,G101,H101)</f>
      </c>
      <c r="J101" s="7" t="n">
        <v>0.0</v>
      </c>
      <c r="K101" s="7" t="n">
        <v>0.0</v>
      </c>
    </row>
    <row r="102" ht="14.4" customHeight="true">
      <c r="A102" s="8" t="s">
        <v>639</v>
      </c>
      <c r="B102" s="40" t="s">
        <v>640</v>
      </c>
      <c r="C102" s="7" t="n">
        <v>0.0</v>
      </c>
      <c r="D102" s="7" t="n">
        <v>0.0</v>
      </c>
      <c r="E102" s="7" t="n">
        <v>0.0</v>
      </c>
      <c r="F102" s="7" t="n">
        <v>0.0</v>
      </c>
      <c r="G102" s="7" t="n">
        <v>0.0</v>
      </c>
      <c r="H102" s="7" t="n">
        <v>0.0</v>
      </c>
      <c r="I102" s="9" t="s">
        <f>sum(C102,D102,E102,F102,G102,H102)</f>
      </c>
      <c r="J102" s="7" t="n">
        <v>0.0</v>
      </c>
      <c r="K102" s="7" t="n">
        <v>0.0</v>
      </c>
    </row>
    <row r="103" ht="14.4" customHeight="true">
      <c r="A103" s="8" t="s">
        <v>641</v>
      </c>
      <c r="B103" s="40" t="s">
        <v>642</v>
      </c>
      <c r="C103" s="7" t="n">
        <v>0.0</v>
      </c>
      <c r="D103" s="7" t="n">
        <v>0.0</v>
      </c>
      <c r="E103" s="7" t="n">
        <v>0.0</v>
      </c>
      <c r="F103" s="7" t="n">
        <v>0.0</v>
      </c>
      <c r="G103" s="7" t="n">
        <v>0.0</v>
      </c>
      <c r="H103" s="7" t="n">
        <v>0.0</v>
      </c>
      <c r="I103" s="9" t="s">
        <f>sum(C103,D103,E103,F103,G103,H103)</f>
      </c>
      <c r="J103" s="7" t="n">
        <v>0.0</v>
      </c>
      <c r="K103" s="7" t="n">
        <v>0.0</v>
      </c>
    </row>
    <row r="104" ht="14.4" customHeight="true">
      <c r="A104" s="8" t="s">
        <v>643</v>
      </c>
      <c r="B104" s="40" t="s">
        <v>644</v>
      </c>
      <c r="C104" s="7" t="n">
        <v>0.0</v>
      </c>
      <c r="D104" s="7" t="n">
        <v>0.0</v>
      </c>
      <c r="E104" s="7" t="n">
        <v>0.0</v>
      </c>
      <c r="F104" s="7" t="n">
        <v>0.0</v>
      </c>
      <c r="G104" s="7" t="n">
        <v>0.0</v>
      </c>
      <c r="H104" s="7" t="n">
        <v>0.0</v>
      </c>
      <c r="I104" s="9" t="s">
        <f>sum(C104,D104,E104,F104,G104,H104)</f>
      </c>
      <c r="J104" s="7" t="n">
        <v>0.0</v>
      </c>
      <c r="K104" s="7" t="n">
        <v>0.0</v>
      </c>
    </row>
    <row r="105" ht="14.4" customHeight="true">
      <c r="A105" s="8" t="s">
        <v>645</v>
      </c>
      <c r="B105" s="40" t="s">
        <v>646</v>
      </c>
      <c r="C105" s="7" t="n">
        <v>0.0</v>
      </c>
      <c r="D105" s="7" t="n">
        <v>0.0</v>
      </c>
      <c r="E105" s="7" t="n">
        <v>0.0</v>
      </c>
      <c r="F105" s="7" t="n">
        <v>0.0</v>
      </c>
      <c r="G105" s="7" t="n">
        <v>0.0</v>
      </c>
      <c r="H105" s="7" t="n">
        <v>0.0</v>
      </c>
      <c r="I105" s="9" t="s">
        <f>sum(C105,D105,E105,F105,G105,H105)</f>
      </c>
      <c r="J105" s="7" t="n">
        <v>0.0</v>
      </c>
      <c r="K105" s="7" t="n">
        <v>0.0</v>
      </c>
    </row>
    <row r="106" ht="14.4" customHeight="true">
      <c r="A106" s="8" t="s">
        <v>647</v>
      </c>
      <c r="B106" s="40" t="s">
        <v>648</v>
      </c>
      <c r="C106" s="7" t="n">
        <v>0.0</v>
      </c>
      <c r="D106" s="7" t="n">
        <v>0.0</v>
      </c>
      <c r="E106" s="7" t="n">
        <v>0.0</v>
      </c>
      <c r="F106" s="7" t="n">
        <v>0.0</v>
      </c>
      <c r="G106" s="7" t="n">
        <v>0.0</v>
      </c>
      <c r="H106" s="7" t="n">
        <v>0.0</v>
      </c>
      <c r="I106" s="9" t="s">
        <f>sum(C106,D106,E106,F106,G106,H106)</f>
      </c>
      <c r="J106" s="7" t="n">
        <v>0.0</v>
      </c>
      <c r="K106" s="7" t="n">
        <v>0.0</v>
      </c>
    </row>
    <row r="107" ht="14.4" customHeight="true">
      <c r="A107" s="43" t="s">
        <v>649</v>
      </c>
      <c r="B107" s="40" t="s">
        <v>650</v>
      </c>
      <c r="C107" s="7" t="n">
        <v>0.0</v>
      </c>
      <c r="D107" s="7" t="n">
        <v>0.0</v>
      </c>
      <c r="E107" s="7" t="n">
        <v>0.0</v>
      </c>
      <c r="F107" s="7" t="n">
        <v>0.0</v>
      </c>
      <c r="G107" s="7" t="n">
        <v>0.0</v>
      </c>
      <c r="H107" s="7" t="n">
        <v>0.0</v>
      </c>
      <c r="I107" s="9" t="s">
        <f>sum(C107,D107,E107,F107,G107,H107)</f>
      </c>
      <c r="J107" s="7" t="n">
        <v>0.0</v>
      </c>
      <c r="K107" s="7" t="n">
        <v>0.0</v>
      </c>
    </row>
    <row r="108" ht="14.4" customHeight="true">
      <c r="A108" s="41" t="s">
        <v>22</v>
      </c>
      <c r="B108" s="40"/>
      <c r="C108" s="42" t="s">
        <f>sum(C109:C120,C121)</f>
      </c>
      <c r="D108" s="42" t="s">
        <f>sum(D109:D120,D121)</f>
      </c>
      <c r="E108" s="42" t="s">
        <f>sum(E109:E120,E121)</f>
      </c>
      <c r="F108" s="42" t="s">
        <f>sum(F109:F120,F121)</f>
      </c>
      <c r="G108" s="42" t="s">
        <f>sum(G109:G120,G121)</f>
      </c>
      <c r="H108" s="42" t="s">
        <f>sum(H109:H120,H121)</f>
      </c>
      <c r="I108" s="42" t="s">
        <f>sum(C108,D108,E108,F108,G108,H108)</f>
      </c>
      <c r="J108" s="42" t="s">
        <f>sum(J109:J120,J121)</f>
      </c>
      <c r="K108" s="42" t="s">
        <f>sum(K109:K120,K121)</f>
      </c>
    </row>
    <row r="109" ht="14.4" customHeight="true">
      <c r="A109" s="8" t="s">
        <v>664</v>
      </c>
      <c r="B109" s="40" t="s">
        <v>665</v>
      </c>
      <c r="C109" s="7" t="n">
        <v>0.0</v>
      </c>
      <c r="D109" s="7" t="n">
        <v>0.0</v>
      </c>
      <c r="E109" s="7" t="n">
        <v>0.0</v>
      </c>
      <c r="F109" s="7" t="n">
        <v>0.0</v>
      </c>
      <c r="G109" s="7" t="n">
        <v>0.0</v>
      </c>
      <c r="H109" s="7" t="n">
        <v>0.0</v>
      </c>
      <c r="I109" s="9" t="s">
        <f>sum(C109,D109,E109,F109,G109,H109)</f>
      </c>
      <c r="J109" s="7" t="n">
        <v>0.0</v>
      </c>
      <c r="K109" s="7" t="n">
        <v>0.0</v>
      </c>
    </row>
    <row r="110" ht="14.4" customHeight="true">
      <c r="A110" s="8" t="s">
        <v>666</v>
      </c>
      <c r="B110" s="40" t="s">
        <v>667</v>
      </c>
      <c r="C110" s="7" t="n">
        <v>0.0</v>
      </c>
      <c r="D110" s="7" t="n">
        <v>0.0</v>
      </c>
      <c r="E110" s="7" t="n">
        <v>0.0</v>
      </c>
      <c r="F110" s="7" t="n">
        <v>0.0</v>
      </c>
      <c r="G110" s="7" t="n">
        <v>0.0</v>
      </c>
      <c r="H110" s="7" t="n">
        <v>0.0</v>
      </c>
      <c r="I110" s="9" t="s">
        <f>sum(C110,D110,E110,F110,G110,H110)</f>
      </c>
      <c r="J110" s="7" t="n">
        <v>0.0</v>
      </c>
      <c r="K110" s="7" t="n">
        <v>0.0</v>
      </c>
    </row>
    <row r="111" ht="14.4" customHeight="true">
      <c r="A111" s="8" t="s">
        <v>668</v>
      </c>
      <c r="B111" s="40" t="s">
        <v>669</v>
      </c>
      <c r="C111" s="7" t="n">
        <v>0.0</v>
      </c>
      <c r="D111" s="7" t="n">
        <v>0.0</v>
      </c>
      <c r="E111" s="7" t="n">
        <v>0.0</v>
      </c>
      <c r="F111" s="7" t="n">
        <v>0.0</v>
      </c>
      <c r="G111" s="7" t="n">
        <v>0.0</v>
      </c>
      <c r="H111" s="7" t="n">
        <v>0.0</v>
      </c>
      <c r="I111" s="9" t="s">
        <f>sum(C111,D111,E111,F111,G111,H111)</f>
      </c>
      <c r="J111" s="7" t="n">
        <v>0.0</v>
      </c>
      <c r="K111" s="7" t="n">
        <v>0.0</v>
      </c>
    </row>
    <row r="112" ht="14.4" customHeight="true">
      <c r="A112" s="8" t="s">
        <v>670</v>
      </c>
      <c r="B112" s="40" t="s">
        <v>671</v>
      </c>
      <c r="C112" s="7" t="n">
        <v>0.0</v>
      </c>
      <c r="D112" s="7" t="n">
        <v>0.0</v>
      </c>
      <c r="E112" s="7" t="n">
        <v>0.0</v>
      </c>
      <c r="F112" s="7" t="n">
        <v>0.0</v>
      </c>
      <c r="G112" s="7" t="n">
        <v>0.0</v>
      </c>
      <c r="H112" s="7" t="n">
        <v>0.0</v>
      </c>
      <c r="I112" s="9" t="s">
        <f>sum(C112,D112,E112,F112,G112,H112)</f>
      </c>
      <c r="J112" s="7" t="n">
        <v>0.0</v>
      </c>
      <c r="K112" s="7" t="n">
        <v>0.0</v>
      </c>
    </row>
    <row r="113" ht="14.4" customHeight="true">
      <c r="A113" s="8" t="s">
        <v>672</v>
      </c>
      <c r="B113" s="40" t="s">
        <v>673</v>
      </c>
      <c r="C113" s="7" t="n">
        <v>0.0</v>
      </c>
      <c r="D113" s="7" t="n">
        <v>0.0</v>
      </c>
      <c r="E113" s="7" t="n">
        <v>0.0</v>
      </c>
      <c r="F113" s="7" t="n">
        <v>0.0</v>
      </c>
      <c r="G113" s="7" t="n">
        <v>0.0</v>
      </c>
      <c r="H113" s="7" t="n">
        <v>0.0</v>
      </c>
      <c r="I113" s="9" t="s">
        <f>sum(C113,D113,E113,F113,G113,H113)</f>
      </c>
      <c r="J113" s="7" t="n">
        <v>0.0</v>
      </c>
      <c r="K113" s="7" t="n">
        <v>0.0</v>
      </c>
    </row>
    <row r="114" ht="14.4" customHeight="true">
      <c r="A114" s="8" t="s">
        <v>674</v>
      </c>
      <c r="B114" s="40" t="s">
        <v>675</v>
      </c>
      <c r="C114" s="7" t="n">
        <v>0.0</v>
      </c>
      <c r="D114" s="7" t="n">
        <v>0.0</v>
      </c>
      <c r="E114" s="7" t="n">
        <v>0.0</v>
      </c>
      <c r="F114" s="7" t="n">
        <v>0.0</v>
      </c>
      <c r="G114" s="7" t="n">
        <v>0.0</v>
      </c>
      <c r="H114" s="7" t="n">
        <v>0.0</v>
      </c>
      <c r="I114" s="9" t="s">
        <f>sum(C114,D114,E114,F114,G114,H114)</f>
      </c>
      <c r="J114" s="7" t="n">
        <v>0.0</v>
      </c>
      <c r="K114" s="7" t="n">
        <v>0.0</v>
      </c>
    </row>
    <row r="115" ht="14.4" customHeight="true">
      <c r="A115" s="8" t="s">
        <v>676</v>
      </c>
      <c r="B115" s="40" t="s">
        <v>677</v>
      </c>
      <c r="C115" s="7" t="n">
        <v>0.0</v>
      </c>
      <c r="D115" s="7" t="n">
        <v>0.0</v>
      </c>
      <c r="E115" s="7" t="n">
        <v>0.0</v>
      </c>
      <c r="F115" s="7" t="n">
        <v>0.0</v>
      </c>
      <c r="G115" s="7" t="n">
        <v>0.0</v>
      </c>
      <c r="H115" s="7" t="n">
        <v>0.0</v>
      </c>
      <c r="I115" s="9" t="s">
        <f>sum(C115,D115,E115,F115,G115,H115)</f>
      </c>
      <c r="J115" s="7" t="n">
        <v>0.0</v>
      </c>
      <c r="K115" s="7" t="n">
        <v>0.0</v>
      </c>
    </row>
    <row r="116" ht="14.4" customHeight="true">
      <c r="A116" s="8" t="s">
        <v>678</v>
      </c>
      <c r="B116" s="40" t="s">
        <v>679</v>
      </c>
      <c r="C116" s="7" t="n">
        <v>0.0</v>
      </c>
      <c r="D116" s="7" t="n">
        <v>0.0</v>
      </c>
      <c r="E116" s="7" t="n">
        <v>0.0</v>
      </c>
      <c r="F116" s="7" t="n">
        <v>0.0</v>
      </c>
      <c r="G116" s="7" t="n">
        <v>0.0</v>
      </c>
      <c r="H116" s="7" t="n">
        <v>0.0</v>
      </c>
      <c r="I116" s="9" t="s">
        <f>sum(C116,D116,E116,F116,G116,H116)</f>
      </c>
      <c r="J116" s="7" t="n">
        <v>0.0</v>
      </c>
      <c r="K116" s="7" t="n">
        <v>0.0</v>
      </c>
    </row>
    <row r="117" ht="14.4" customHeight="true">
      <c r="A117" s="8" t="s">
        <v>680</v>
      </c>
      <c r="B117" s="40" t="s">
        <v>681</v>
      </c>
      <c r="C117" s="7" t="n">
        <v>0.0</v>
      </c>
      <c r="D117" s="7" t="n">
        <v>0.0</v>
      </c>
      <c r="E117" s="7" t="n">
        <v>0.0</v>
      </c>
      <c r="F117" s="7" t="n">
        <v>0.0</v>
      </c>
      <c r="G117" s="7" t="n">
        <v>0.0</v>
      </c>
      <c r="H117" s="7" t="n">
        <v>0.0</v>
      </c>
      <c r="I117" s="9" t="s">
        <f>sum(C117,D117,E117,F117,G117,H117)</f>
      </c>
      <c r="J117" s="7" t="n">
        <v>0.0</v>
      </c>
      <c r="K117" s="7" t="n">
        <v>0.0</v>
      </c>
    </row>
    <row r="118" ht="14.4" customHeight="true">
      <c r="A118" s="8" t="s">
        <v>682</v>
      </c>
      <c r="B118" s="40" t="s">
        <v>683</v>
      </c>
      <c r="C118" s="7" t="n">
        <v>0.0</v>
      </c>
      <c r="D118" s="7" t="n">
        <v>0.0</v>
      </c>
      <c r="E118" s="7" t="n">
        <v>0.0</v>
      </c>
      <c r="F118" s="7" t="n">
        <v>0.0</v>
      </c>
      <c r="G118" s="7" t="n">
        <v>0.0</v>
      </c>
      <c r="H118" s="7" t="n">
        <v>0.0</v>
      </c>
      <c r="I118" s="9" t="s">
        <f>sum(C118,D118,E118,F118,G118,H118)</f>
      </c>
      <c r="J118" s="7" t="n">
        <v>0.0</v>
      </c>
      <c r="K118" s="7" t="n">
        <v>0.0</v>
      </c>
    </row>
    <row r="119" ht="14.4" customHeight="true">
      <c r="A119" s="8" t="s">
        <v>684</v>
      </c>
      <c r="B119" s="40" t="s">
        <v>685</v>
      </c>
      <c r="C119" s="7" t="n">
        <v>0.0</v>
      </c>
      <c r="D119" s="7" t="n">
        <v>0.0</v>
      </c>
      <c r="E119" s="7" t="n">
        <v>0.0</v>
      </c>
      <c r="F119" s="7" t="n">
        <v>0.0</v>
      </c>
      <c r="G119" s="7" t="n">
        <v>0.0</v>
      </c>
      <c r="H119" s="7" t="n">
        <v>0.0</v>
      </c>
      <c r="I119" s="9" t="s">
        <f>sum(C119,D119,E119,F119,G119,H119)</f>
      </c>
      <c r="J119" s="7" t="n">
        <v>0.0</v>
      </c>
      <c r="K119" s="7" t="n">
        <v>0.0</v>
      </c>
    </row>
    <row r="120" ht="14.4" customHeight="true">
      <c r="A120" s="8" t="s">
        <v>686</v>
      </c>
      <c r="B120" s="40" t="s">
        <v>687</v>
      </c>
      <c r="C120" s="7" t="n">
        <v>0.0</v>
      </c>
      <c r="D120" s="7" t="n">
        <v>0.0</v>
      </c>
      <c r="E120" s="7" t="n">
        <v>0.0</v>
      </c>
      <c r="F120" s="7" t="n">
        <v>0.0</v>
      </c>
      <c r="G120" s="7" t="n">
        <v>0.0</v>
      </c>
      <c r="H120" s="7" t="n">
        <v>0.0</v>
      </c>
      <c r="I120" s="9" t="s">
        <f>sum(C120,D120,E120,F120,G120,H120)</f>
      </c>
      <c r="J120" s="7" t="n">
        <v>0.0</v>
      </c>
      <c r="K120" s="7" t="n">
        <v>0.0</v>
      </c>
    </row>
    <row r="121" ht="14.4" customHeight="true">
      <c r="A121" s="43" t="s">
        <v>688</v>
      </c>
      <c r="B121" s="40" t="s">
        <v>689</v>
      </c>
      <c r="C121" s="7" t="n">
        <v>0.0</v>
      </c>
      <c r="D121" s="7" t="n">
        <v>0.0</v>
      </c>
      <c r="E121" s="7" t="n">
        <v>0.0</v>
      </c>
      <c r="F121" s="7" t="n">
        <v>0.0</v>
      </c>
      <c r="G121" s="7" t="n">
        <v>0.0</v>
      </c>
      <c r="H121" s="7" t="n">
        <v>0.0</v>
      </c>
      <c r="I121" s="9" t="s">
        <f>sum(C121,D121,E121,F121,G121,H121)</f>
      </c>
      <c r="J121" s="7" t="n">
        <v>0.0</v>
      </c>
      <c r="K121" s="7" t="n">
        <v>0.0</v>
      </c>
    </row>
    <row r="122" ht="14.4" customHeight="true">
      <c r="A122" s="41" t="s">
        <v>690</v>
      </c>
      <c r="B122" s="41" t="s">
        <v>691</v>
      </c>
      <c r="C122" s="42" t="n">
        <v>0.0</v>
      </c>
      <c r="D122" s="42" t="n">
        <v>0.0</v>
      </c>
      <c r="E122" s="42" t="n">
        <v>0.0</v>
      </c>
      <c r="F122" s="42" t="n">
        <v>0.0</v>
      </c>
      <c r="G122" s="42" t="n">
        <v>0.0</v>
      </c>
      <c r="H122" s="42"/>
      <c r="I122" s="42" t="s">
        <f>sum(C122,D122,E122,F122,G122,H122)</f>
      </c>
      <c r="J122" s="42" t="n">
        <v>0.0</v>
      </c>
      <c r="K122" s="42" t="n">
        <v>0.0</v>
      </c>
    </row>
    <row r="123" ht="14.4" customHeight="true">
      <c r="A123" s="38" t="s">
        <v>23</v>
      </c>
      <c r="B123" s="39"/>
      <c r="C123" s="37" t="s">
        <f>sum(C124,C133,C154,C167)</f>
      </c>
      <c r="D123" s="37" t="s">
        <f>sum(D124,D133,D154,D167)</f>
      </c>
      <c r="E123" s="37" t="s">
        <f>sum(E124,E133,E154,E167)</f>
      </c>
      <c r="F123" s="37" t="s">
        <f>sum(F124,F133,F154,F167)</f>
      </c>
      <c r="G123" s="37" t="s">
        <f>sum(G124,G133,G154,G167)</f>
      </c>
      <c r="H123" s="37" t="s">
        <f>sum(H124,H133,H154,H167)</f>
      </c>
      <c r="I123" s="37" t="s">
        <f>sum(C123,D123,E123,F123,G123,H123)</f>
      </c>
      <c r="J123" s="37" t="s">
        <f>sum(J124,J133,J154,J167)</f>
      </c>
      <c r="K123" s="37" t="s">
        <f>sum(K124,K133,K154,K167)</f>
      </c>
    </row>
    <row r="124" ht="14.4" customHeight="true">
      <c r="A124" s="41" t="s">
        <v>24</v>
      </c>
      <c r="B124" s="40"/>
      <c r="C124" s="42" t="s">
        <f>sum(C125:C131,C132)</f>
      </c>
      <c r="D124" s="42" t="s">
        <f>sum(D125:D131,D132)</f>
      </c>
      <c r="E124" s="42" t="s">
        <f>sum(E125:E131,E132)</f>
      </c>
      <c r="F124" s="42" t="s">
        <f>sum(F125:F131,F132)</f>
      </c>
      <c r="G124" s="42" t="s">
        <f>sum(G125:G131,G132)</f>
      </c>
      <c r="H124" s="42" t="s">
        <f>sum(H125:H131,H132)</f>
      </c>
      <c r="I124" s="42" t="s">
        <f>sum(C124,D124,E124,F124,G124,H124)</f>
      </c>
      <c r="J124" s="42" t="s">
        <f>sum(J125:J131,J132)</f>
      </c>
      <c r="K124" s="42" t="s">
        <f>sum(K125:K131,K132)</f>
      </c>
    </row>
    <row r="125" ht="14.4" customHeight="true">
      <c r="A125" s="8" t="s">
        <v>700</v>
      </c>
      <c r="B125" s="40" t="s">
        <v>701</v>
      </c>
      <c r="C125" s="7" t="n">
        <v>0.0</v>
      </c>
      <c r="D125" s="7" t="n">
        <v>0.0</v>
      </c>
      <c r="E125" s="7" t="n">
        <v>0.0</v>
      </c>
      <c r="F125" s="7" t="n">
        <v>0.0</v>
      </c>
      <c r="G125" s="7" t="n">
        <v>0.0</v>
      </c>
      <c r="H125" s="7" t="n">
        <v>0.0</v>
      </c>
      <c r="I125" s="9" t="s">
        <f>sum(C125,D125,E125,F125,G125,H125)</f>
      </c>
      <c r="J125" s="7" t="n">
        <v>0.0</v>
      </c>
      <c r="K125" s="7" t="n">
        <v>0.0</v>
      </c>
    </row>
    <row r="126" ht="14.4" customHeight="true">
      <c r="A126" s="8" t="s">
        <v>702</v>
      </c>
      <c r="B126" s="40" t="s">
        <v>703</v>
      </c>
      <c r="C126" s="7" t="n">
        <v>0.0</v>
      </c>
      <c r="D126" s="7" t="n">
        <v>0.0</v>
      </c>
      <c r="E126" s="7" t="n">
        <v>0.0</v>
      </c>
      <c r="F126" s="7" t="n">
        <v>0.0</v>
      </c>
      <c r="G126" s="7" t="n">
        <v>0.0</v>
      </c>
      <c r="H126" s="7" t="n">
        <v>0.0</v>
      </c>
      <c r="I126" s="9" t="s">
        <f>sum(C126,D126,E126,F126,G126,H126)</f>
      </c>
      <c r="J126" s="7" t="n">
        <v>0.0</v>
      </c>
      <c r="K126" s="7" t="n">
        <v>0.0</v>
      </c>
    </row>
    <row r="127" ht="14.4" customHeight="true">
      <c r="A127" s="8" t="s">
        <v>704</v>
      </c>
      <c r="B127" s="40" t="s">
        <v>705</v>
      </c>
      <c r="C127" s="7" t="n">
        <v>0.0</v>
      </c>
      <c r="D127" s="7" t="n">
        <v>0.0</v>
      </c>
      <c r="E127" s="7" t="n">
        <v>0.0</v>
      </c>
      <c r="F127" s="7" t="n">
        <v>0.0</v>
      </c>
      <c r="G127" s="7" t="n">
        <v>0.0</v>
      </c>
      <c r="H127" s="7" t="n">
        <v>0.0</v>
      </c>
      <c r="I127" s="9" t="s">
        <f>sum(C127,D127,E127,F127,G127,H127)</f>
      </c>
      <c r="J127" s="7" t="n">
        <v>0.0</v>
      </c>
      <c r="K127" s="7" t="n">
        <v>0.0</v>
      </c>
    </row>
    <row r="128" ht="14.4" customHeight="true">
      <c r="A128" s="8" t="s">
        <v>706</v>
      </c>
      <c r="B128" s="40" t="s">
        <v>707</v>
      </c>
      <c r="C128" s="7" t="n">
        <v>0.0</v>
      </c>
      <c r="D128" s="7" t="n">
        <v>0.0</v>
      </c>
      <c r="E128" s="7" t="n">
        <v>0.0</v>
      </c>
      <c r="F128" s="7" t="n">
        <v>0.0</v>
      </c>
      <c r="G128" s="7" t="n">
        <v>0.0</v>
      </c>
      <c r="H128" s="7" t="n">
        <v>0.0</v>
      </c>
      <c r="I128" s="9" t="s">
        <f>sum(C128,D128,E128,F128,G128,H128)</f>
      </c>
      <c r="J128" s="7" t="n">
        <v>0.0</v>
      </c>
      <c r="K128" s="7" t="n">
        <v>0.0</v>
      </c>
    </row>
    <row r="129" ht="14.4" customHeight="true">
      <c r="A129" s="8" t="s">
        <v>708</v>
      </c>
      <c r="B129" s="40" t="s">
        <v>709</v>
      </c>
      <c r="C129" s="7" t="n">
        <v>0.0</v>
      </c>
      <c r="D129" s="7" t="n">
        <v>0.0</v>
      </c>
      <c r="E129" s="7" t="n">
        <v>0.0</v>
      </c>
      <c r="F129" s="7" t="n">
        <v>0.0</v>
      </c>
      <c r="G129" s="7" t="n">
        <v>0.0</v>
      </c>
      <c r="H129" s="7" t="n">
        <v>0.0</v>
      </c>
      <c r="I129" s="9" t="s">
        <f>sum(C129,D129,E129,F129,G129,H129)</f>
      </c>
      <c r="J129" s="7" t="n">
        <v>0.0</v>
      </c>
      <c r="K129" s="7" t="n">
        <v>0.0</v>
      </c>
    </row>
    <row r="130" ht="14.4" customHeight="true">
      <c r="A130" s="8" t="s">
        <v>710</v>
      </c>
      <c r="B130" s="40" t="s">
        <v>711</v>
      </c>
      <c r="C130" s="7" t="n">
        <v>0.0</v>
      </c>
      <c r="D130" s="7" t="n">
        <v>0.0</v>
      </c>
      <c r="E130" s="7" t="n">
        <v>0.0</v>
      </c>
      <c r="F130" s="7" t="n">
        <v>0.0</v>
      </c>
      <c r="G130" s="7" t="n">
        <v>0.0</v>
      </c>
      <c r="H130" s="7" t="n">
        <v>0.0</v>
      </c>
      <c r="I130" s="9" t="s">
        <f>sum(C130,D130,E130,F130,G130,H130)</f>
      </c>
      <c r="J130" s="7" t="n">
        <v>0.0</v>
      </c>
      <c r="K130" s="7" t="n">
        <v>0.0</v>
      </c>
    </row>
    <row r="131" ht="14.4" customHeight="true">
      <c r="A131" s="8" t="s">
        <v>712</v>
      </c>
      <c r="B131" s="40" t="s">
        <v>713</v>
      </c>
      <c r="C131" s="7" t="n">
        <v>0.0</v>
      </c>
      <c r="D131" s="7" t="n">
        <v>0.0</v>
      </c>
      <c r="E131" s="7" t="n">
        <v>0.0</v>
      </c>
      <c r="F131" s="7" t="n">
        <v>0.0</v>
      </c>
      <c r="G131" s="7" t="n">
        <v>0.0</v>
      </c>
      <c r="H131" s="7" t="n">
        <v>0.0</v>
      </c>
      <c r="I131" s="9" t="s">
        <f>sum(C131,D131,E131,F131,G131,H131)</f>
      </c>
      <c r="J131" s="7" t="n">
        <v>0.0</v>
      </c>
      <c r="K131" s="7" t="n">
        <v>0.0</v>
      </c>
    </row>
    <row r="132" ht="14.4" customHeight="true">
      <c r="A132" s="43" t="s">
        <v>714</v>
      </c>
      <c r="B132" s="40" t="s">
        <v>715</v>
      </c>
      <c r="C132" s="7" t="n">
        <v>0.0</v>
      </c>
      <c r="D132" s="7" t="n">
        <v>0.0</v>
      </c>
      <c r="E132" s="7" t="n">
        <v>0.0</v>
      </c>
      <c r="F132" s="7" t="n">
        <v>0.0</v>
      </c>
      <c r="G132" s="7" t="n">
        <v>0.0</v>
      </c>
      <c r="H132" s="7" t="n">
        <v>0.0</v>
      </c>
      <c r="I132" s="9" t="s">
        <f>sum(C132,D132,E132,F132,G132,H132)</f>
      </c>
      <c r="J132" s="7" t="n">
        <v>0.0</v>
      </c>
      <c r="K132" s="7" t="n">
        <v>0.0</v>
      </c>
    </row>
    <row r="133" ht="14.4" customHeight="true">
      <c r="A133" s="41" t="s">
        <v>25</v>
      </c>
      <c r="B133" s="40"/>
      <c r="C133" s="42" t="s">
        <f>sum(C134:C150,C151:C153)</f>
      </c>
      <c r="D133" s="42" t="s">
        <f>sum(D134:D150,D151:D153)</f>
      </c>
      <c r="E133" s="42" t="s">
        <f>sum(E134:E150,E151:E153)</f>
      </c>
      <c r="F133" s="42" t="s">
        <f>sum(F134:F150,F151:F153)</f>
      </c>
      <c r="G133" s="42" t="s">
        <f>sum(G134:G150,G151:G153)</f>
      </c>
      <c r="H133" s="42" t="s">
        <f>sum(H134:H150,H151:H153)</f>
      </c>
      <c r="I133" s="42" t="s">
        <f>sum(C133,D133,E133,F133,G133,H133)</f>
      </c>
      <c r="J133" s="42" t="s">
        <f>sum(J134:J150,J151:J153)</f>
      </c>
      <c r="K133" s="42" t="s">
        <f>sum(K134:K150,K151:K153)</f>
      </c>
    </row>
    <row r="134" ht="14.4" customHeight="true">
      <c r="A134" s="8" t="s">
        <v>736</v>
      </c>
      <c r="B134" s="40" t="s">
        <v>737</v>
      </c>
      <c r="C134" s="7" t="n">
        <v>0.0</v>
      </c>
      <c r="D134" s="7" t="n">
        <v>0.0</v>
      </c>
      <c r="E134" s="7" t="n">
        <v>0.0</v>
      </c>
      <c r="F134" s="7" t="n">
        <v>0.0</v>
      </c>
      <c r="G134" s="7" t="n">
        <v>0.0</v>
      </c>
      <c r="H134" s="7" t="n">
        <v>0.0</v>
      </c>
      <c r="I134" s="9" t="s">
        <f>sum(C134,D134,E134,F134,G134,H134)</f>
      </c>
      <c r="J134" s="7" t="n">
        <v>0.0</v>
      </c>
      <c r="K134" s="7" t="n">
        <v>0.0</v>
      </c>
    </row>
    <row r="135" ht="14.4" customHeight="true">
      <c r="A135" s="8" t="s">
        <v>738</v>
      </c>
      <c r="B135" s="40" t="s">
        <v>739</v>
      </c>
      <c r="C135" s="7" t="n">
        <v>0.0</v>
      </c>
      <c r="D135" s="7" t="n">
        <v>0.0</v>
      </c>
      <c r="E135" s="7" t="n">
        <v>0.0</v>
      </c>
      <c r="F135" s="7" t="n">
        <v>0.0</v>
      </c>
      <c r="G135" s="7" t="n">
        <v>0.0</v>
      </c>
      <c r="H135" s="7" t="n">
        <v>0.0</v>
      </c>
      <c r="I135" s="9" t="s">
        <f>sum(C135,D135,E135,F135,G135,H135)</f>
      </c>
      <c r="J135" s="7" t="n">
        <v>0.0</v>
      </c>
      <c r="K135" s="7" t="n">
        <v>0.0</v>
      </c>
    </row>
    <row r="136" ht="14.4" customHeight="true">
      <c r="A136" s="8" t="s">
        <v>740</v>
      </c>
      <c r="B136" s="40" t="s">
        <v>741</v>
      </c>
      <c r="C136" s="7" t="n">
        <v>0.0</v>
      </c>
      <c r="D136" s="7" t="n">
        <v>0.0</v>
      </c>
      <c r="E136" s="7" t="n">
        <v>0.0</v>
      </c>
      <c r="F136" s="7" t="n">
        <v>0.0</v>
      </c>
      <c r="G136" s="7" t="n">
        <v>0.0</v>
      </c>
      <c r="H136" s="7" t="n">
        <v>0.0</v>
      </c>
      <c r="I136" s="9" t="s">
        <f>sum(C136,D136,E136,F136,G136,H136)</f>
      </c>
      <c r="J136" s="7" t="n">
        <v>0.0</v>
      </c>
      <c r="K136" s="7" t="n">
        <v>0.0</v>
      </c>
    </row>
    <row r="137" ht="14.4" customHeight="true">
      <c r="A137" s="8" t="s">
        <v>742</v>
      </c>
      <c r="B137" s="40" t="s">
        <v>743</v>
      </c>
      <c r="C137" s="7" t="n">
        <v>0.0</v>
      </c>
      <c r="D137" s="7" t="n">
        <v>0.0</v>
      </c>
      <c r="E137" s="7" t="n">
        <v>0.0</v>
      </c>
      <c r="F137" s="7" t="n">
        <v>0.0</v>
      </c>
      <c r="G137" s="7" t="n">
        <v>0.0</v>
      </c>
      <c r="H137" s="7" t="n">
        <v>0.0</v>
      </c>
      <c r="I137" s="9" t="s">
        <f>sum(C137,D137,E137,F137,G137,H137)</f>
      </c>
      <c r="J137" s="7" t="n">
        <v>0.0</v>
      </c>
      <c r="K137" s="7" t="n">
        <v>0.0</v>
      </c>
    </row>
    <row r="138" ht="14.4" customHeight="true">
      <c r="A138" s="8" t="s">
        <v>744</v>
      </c>
      <c r="B138" s="40" t="s">
        <v>745</v>
      </c>
      <c r="C138" s="7" t="n">
        <v>0.0</v>
      </c>
      <c r="D138" s="7" t="n">
        <v>0.0</v>
      </c>
      <c r="E138" s="7" t="n">
        <v>0.0</v>
      </c>
      <c r="F138" s="7" t="n">
        <v>0.0</v>
      </c>
      <c r="G138" s="7" t="n">
        <v>0.0</v>
      </c>
      <c r="H138" s="7" t="n">
        <v>0.0</v>
      </c>
      <c r="I138" s="9" t="s">
        <f>sum(C138,D138,E138,F138,G138,H138)</f>
      </c>
      <c r="J138" s="7" t="n">
        <v>0.0</v>
      </c>
      <c r="K138" s="7" t="n">
        <v>0.0</v>
      </c>
    </row>
    <row r="139" ht="14.4" customHeight="true">
      <c r="A139" s="8" t="s">
        <v>746</v>
      </c>
      <c r="B139" s="40" t="s">
        <v>747</v>
      </c>
      <c r="C139" s="7" t="n">
        <v>0.0</v>
      </c>
      <c r="D139" s="7" t="n">
        <v>0.0</v>
      </c>
      <c r="E139" s="7" t="n">
        <v>0.0</v>
      </c>
      <c r="F139" s="7" t="n">
        <v>0.0</v>
      </c>
      <c r="G139" s="7" t="n">
        <v>0.0</v>
      </c>
      <c r="H139" s="7" t="n">
        <v>0.0</v>
      </c>
      <c r="I139" s="9" t="s">
        <f>sum(C139,D139,E139,F139,G139,H139)</f>
      </c>
      <c r="J139" s="7" t="n">
        <v>0.0</v>
      </c>
      <c r="K139" s="7" t="n">
        <v>0.0</v>
      </c>
    </row>
    <row r="140" ht="14.4" customHeight="true">
      <c r="A140" s="8" t="s">
        <v>748</v>
      </c>
      <c r="B140" s="40" t="s">
        <v>749</v>
      </c>
      <c r="C140" s="7" t="n">
        <v>0.0</v>
      </c>
      <c r="D140" s="7" t="n">
        <v>0.0</v>
      </c>
      <c r="E140" s="7" t="n">
        <v>0.0</v>
      </c>
      <c r="F140" s="7" t="n">
        <v>0.0</v>
      </c>
      <c r="G140" s="7" t="n">
        <v>0.0</v>
      </c>
      <c r="H140" s="7" t="n">
        <v>0.0</v>
      </c>
      <c r="I140" s="9" t="s">
        <f>sum(C140,D140,E140,F140,G140,H140)</f>
      </c>
      <c r="J140" s="7" t="n">
        <v>0.0</v>
      </c>
      <c r="K140" s="7" t="n">
        <v>0.0</v>
      </c>
    </row>
    <row r="141" ht="14.4" customHeight="true">
      <c r="A141" s="8" t="s">
        <v>750</v>
      </c>
      <c r="B141" s="40" t="s">
        <v>751</v>
      </c>
      <c r="C141" s="7" t="n">
        <v>0.0</v>
      </c>
      <c r="D141" s="7" t="n">
        <v>0.0</v>
      </c>
      <c r="E141" s="7" t="n">
        <v>0.0</v>
      </c>
      <c r="F141" s="7" t="n">
        <v>0.0</v>
      </c>
      <c r="G141" s="7" t="n">
        <v>0.0</v>
      </c>
      <c r="H141" s="7" t="n">
        <v>0.0</v>
      </c>
      <c r="I141" s="9" t="s">
        <f>sum(C141,D141,E141,F141,G141,H141)</f>
      </c>
      <c r="J141" s="7" t="n">
        <v>0.0</v>
      </c>
      <c r="K141" s="7" t="n">
        <v>0.0</v>
      </c>
    </row>
    <row r="142" ht="14.4" customHeight="true">
      <c r="A142" s="8" t="s">
        <v>752</v>
      </c>
      <c r="B142" s="40" t="s">
        <v>753</v>
      </c>
      <c r="C142" s="7" t="n">
        <v>0.0</v>
      </c>
      <c r="D142" s="7" t="n">
        <v>0.0</v>
      </c>
      <c r="E142" s="7" t="n">
        <v>0.0</v>
      </c>
      <c r="F142" s="7" t="n">
        <v>0.0</v>
      </c>
      <c r="G142" s="7" t="n">
        <v>0.0</v>
      </c>
      <c r="H142" s="7" t="n">
        <v>0.0</v>
      </c>
      <c r="I142" s="9" t="s">
        <f>sum(C142,D142,E142,F142,G142,H142)</f>
      </c>
      <c r="J142" s="7" t="n">
        <v>0.0</v>
      </c>
      <c r="K142" s="7" t="n">
        <v>0.0</v>
      </c>
    </row>
    <row r="143" ht="14.4" customHeight="true">
      <c r="A143" s="8" t="s">
        <v>754</v>
      </c>
      <c r="B143" s="40" t="s">
        <v>755</v>
      </c>
      <c r="C143" s="7" t="n">
        <v>0.0</v>
      </c>
      <c r="D143" s="7" t="n">
        <v>0.0</v>
      </c>
      <c r="E143" s="7" t="n">
        <v>0.0</v>
      </c>
      <c r="F143" s="7" t="n">
        <v>0.0</v>
      </c>
      <c r="G143" s="7" t="n">
        <v>0.0</v>
      </c>
      <c r="H143" s="7" t="n">
        <v>0.0</v>
      </c>
      <c r="I143" s="9" t="s">
        <f>sum(C143,D143,E143,F143,G143,H143)</f>
      </c>
      <c r="J143" s="7" t="n">
        <v>0.0</v>
      </c>
      <c r="K143" s="7" t="n">
        <v>0.0</v>
      </c>
    </row>
    <row r="144" ht="14.4" customHeight="true">
      <c r="A144" s="8" t="s">
        <v>756</v>
      </c>
      <c r="B144" s="40" t="s">
        <v>757</v>
      </c>
      <c r="C144" s="7" t="n">
        <v>0.0</v>
      </c>
      <c r="D144" s="7" t="n">
        <v>0.0</v>
      </c>
      <c r="E144" s="7" t="n">
        <v>0.0</v>
      </c>
      <c r="F144" s="7" t="n">
        <v>0.0</v>
      </c>
      <c r="G144" s="7" t="n">
        <v>0.0</v>
      </c>
      <c r="H144" s="7" t="n">
        <v>0.0</v>
      </c>
      <c r="I144" s="9" t="s">
        <f>sum(C144,D144,E144,F144,G144,H144)</f>
      </c>
      <c r="J144" s="7" t="n">
        <v>0.0</v>
      </c>
      <c r="K144" s="7" t="n">
        <v>0.0</v>
      </c>
    </row>
    <row r="145" ht="14.4" customHeight="true">
      <c r="A145" s="8" t="s">
        <v>758</v>
      </c>
      <c r="B145" s="40" t="s">
        <v>759</v>
      </c>
      <c r="C145" s="7" t="n">
        <v>0.0</v>
      </c>
      <c r="D145" s="7" t="n">
        <v>0.0</v>
      </c>
      <c r="E145" s="7" t="n">
        <v>0.0</v>
      </c>
      <c r="F145" s="7" t="n">
        <v>0.0</v>
      </c>
      <c r="G145" s="7" t="n">
        <v>0.0</v>
      </c>
      <c r="H145" s="7" t="n">
        <v>0.0</v>
      </c>
      <c r="I145" s="9" t="s">
        <f>sum(C145,D145,E145,F145,G145,H145)</f>
      </c>
      <c r="J145" s="7" t="n">
        <v>0.0</v>
      </c>
      <c r="K145" s="7" t="n">
        <v>0.0</v>
      </c>
    </row>
    <row r="146" ht="14.4" customHeight="true">
      <c r="A146" s="8" t="s">
        <v>760</v>
      </c>
      <c r="B146" s="40" t="s">
        <v>761</v>
      </c>
      <c r="C146" s="7" t="n">
        <v>0.0</v>
      </c>
      <c r="D146" s="7" t="n">
        <v>0.0</v>
      </c>
      <c r="E146" s="7" t="n">
        <v>0.0</v>
      </c>
      <c r="F146" s="7" t="n">
        <v>0.0</v>
      </c>
      <c r="G146" s="7" t="n">
        <v>0.0</v>
      </c>
      <c r="H146" s="7" t="n">
        <v>0.0</v>
      </c>
      <c r="I146" s="9" t="s">
        <f>sum(C146,D146,E146,F146,G146,H146)</f>
      </c>
      <c r="J146" s="7" t="n">
        <v>0.0</v>
      </c>
      <c r="K146" s="7" t="n">
        <v>0.0</v>
      </c>
    </row>
    <row r="147" ht="14.4" customHeight="true">
      <c r="A147" s="8" t="s">
        <v>762</v>
      </c>
      <c r="B147" s="40" t="s">
        <v>763</v>
      </c>
      <c r="C147" s="7" t="n">
        <v>0.0</v>
      </c>
      <c r="D147" s="7" t="n">
        <v>0.0</v>
      </c>
      <c r="E147" s="7" t="n">
        <v>0.0</v>
      </c>
      <c r="F147" s="7" t="n">
        <v>0.0</v>
      </c>
      <c r="G147" s="7" t="n">
        <v>0.0</v>
      </c>
      <c r="H147" s="7" t="n">
        <v>0.0</v>
      </c>
      <c r="I147" s="9" t="s">
        <f>sum(C147,D147,E147,F147,G147,H147)</f>
      </c>
      <c r="J147" s="7" t="n">
        <v>0.0</v>
      </c>
      <c r="K147" s="7" t="n">
        <v>0.0</v>
      </c>
    </row>
    <row r="148" ht="14.4" customHeight="true">
      <c r="A148" s="8" t="s">
        <v>764</v>
      </c>
      <c r="B148" s="40" t="s">
        <v>765</v>
      </c>
      <c r="C148" s="7" t="n">
        <v>0.0</v>
      </c>
      <c r="D148" s="7" t="n">
        <v>0.0</v>
      </c>
      <c r="E148" s="7" t="n">
        <v>0.0</v>
      </c>
      <c r="F148" s="7" t="n">
        <v>0.0</v>
      </c>
      <c r="G148" s="7" t="n">
        <v>0.0</v>
      </c>
      <c r="H148" s="7" t="n">
        <v>0.0</v>
      </c>
      <c r="I148" s="9" t="s">
        <f>sum(C148,D148,E148,F148,G148,H148)</f>
      </c>
      <c r="J148" s="7" t="n">
        <v>0.0</v>
      </c>
      <c r="K148" s="7" t="n">
        <v>0.0</v>
      </c>
    </row>
    <row r="149" ht="14.4" customHeight="true">
      <c r="A149" s="8" t="s">
        <v>766</v>
      </c>
      <c r="B149" s="40" t="s">
        <v>767</v>
      </c>
      <c r="C149" s="7" t="n">
        <v>0.0</v>
      </c>
      <c r="D149" s="7" t="n">
        <v>0.0</v>
      </c>
      <c r="E149" s="7" t="n">
        <v>0.0</v>
      </c>
      <c r="F149" s="7" t="n">
        <v>0.0</v>
      </c>
      <c r="G149" s="7" t="n">
        <v>0.0</v>
      </c>
      <c r="H149" s="7" t="n">
        <v>0.0</v>
      </c>
      <c r="I149" s="9" t="s">
        <f>sum(C149,D149,E149,F149,G149,H149)</f>
      </c>
      <c r="J149" s="7" t="n">
        <v>0.0</v>
      </c>
      <c r="K149" s="7" t="n">
        <v>0.0</v>
      </c>
    </row>
    <row r="150" ht="14.4" customHeight="true">
      <c r="A150" s="8" t="s">
        <v>768</v>
      </c>
      <c r="B150" s="40" t="s">
        <v>769</v>
      </c>
      <c r="C150" s="7" t="n">
        <v>0.0</v>
      </c>
      <c r="D150" s="7" t="n">
        <v>0.0</v>
      </c>
      <c r="E150" s="7" t="n">
        <v>0.0</v>
      </c>
      <c r="F150" s="7" t="n">
        <v>0.0</v>
      </c>
      <c r="G150" s="7" t="n">
        <v>0.0</v>
      </c>
      <c r="H150" s="7" t="n">
        <v>0.0</v>
      </c>
      <c r="I150" s="9" t="s">
        <f>sum(C150,D150,E150,F150,G150,H150)</f>
      </c>
      <c r="J150" s="7" t="n">
        <v>0.0</v>
      </c>
      <c r="K150" s="7" t="n">
        <v>0.0</v>
      </c>
    </row>
    <row r="151" ht="14.4" customHeight="true">
      <c r="A151" s="8" t="s">
        <v>773</v>
      </c>
      <c r="B151" s="40" t="s">
        <v>774</v>
      </c>
      <c r="C151" s="7" t="n">
        <v>0.0</v>
      </c>
      <c r="D151" s="7" t="n">
        <v>0.0</v>
      </c>
      <c r="E151" s="7" t="n">
        <v>0.0</v>
      </c>
      <c r="F151" s="7" t="n">
        <v>0.0</v>
      </c>
      <c r="G151" s="7" t="n">
        <v>0.0</v>
      </c>
      <c r="H151" s="7" t="n">
        <v>0.0</v>
      </c>
      <c r="I151" s="9" t="s">
        <f>sum(C151,D151,E151,F151,G151,H151)</f>
      </c>
      <c r="J151" s="7" t="n">
        <v>0.0</v>
      </c>
      <c r="K151" s="7" t="n">
        <v>0.0</v>
      </c>
    </row>
    <row r="152" ht="14.4" customHeight="true">
      <c r="A152" s="8" t="s">
        <v>775</v>
      </c>
      <c r="B152" s="40" t="s">
        <v>776</v>
      </c>
      <c r="C152" s="7" t="n">
        <v>0.0</v>
      </c>
      <c r="D152" s="7" t="n">
        <v>0.0</v>
      </c>
      <c r="E152" s="7" t="n">
        <v>0.0</v>
      </c>
      <c r="F152" s="7" t="n">
        <v>0.0</v>
      </c>
      <c r="G152" s="7" t="n">
        <v>0.0</v>
      </c>
      <c r="H152" s="7" t="n">
        <v>0.0</v>
      </c>
      <c r="I152" s="9" t="s">
        <f>sum(C152,D152,E152,F152,G152,H152)</f>
      </c>
      <c r="J152" s="7" t="n">
        <v>0.0</v>
      </c>
      <c r="K152" s="7" t="n">
        <v>0.0</v>
      </c>
    </row>
    <row r="153" ht="14.4" customHeight="true">
      <c r="A153" s="8" t="s">
        <v>777</v>
      </c>
      <c r="B153" s="40" t="s">
        <v>778</v>
      </c>
      <c r="C153" s="7" t="n">
        <v>0.0</v>
      </c>
      <c r="D153" s="7" t="n">
        <v>0.0</v>
      </c>
      <c r="E153" s="7" t="n">
        <v>0.0</v>
      </c>
      <c r="F153" s="7" t="n">
        <v>0.0</v>
      </c>
      <c r="G153" s="7" t="n">
        <v>0.0</v>
      </c>
      <c r="H153" s="7" t="n">
        <v>0.0</v>
      </c>
      <c r="I153" s="9" t="s">
        <f>sum(C153,D153,E153,F153,G153,H153)</f>
      </c>
      <c r="J153" s="7" t="n">
        <v>0.0</v>
      </c>
      <c r="K153" s="7" t="n">
        <v>0.0</v>
      </c>
    </row>
    <row r="154" ht="14.4" customHeight="true">
      <c r="A154" s="41" t="s">
        <v>26</v>
      </c>
      <c r="B154" s="40"/>
      <c r="C154" s="42" t="s">
        <f>sum(C155:C165,C166)</f>
      </c>
      <c r="D154" s="42" t="s">
        <f>sum(D155:D165,D166)</f>
      </c>
      <c r="E154" s="42" t="s">
        <f>sum(E155:E165,E166)</f>
      </c>
      <c r="F154" s="42" t="s">
        <f>sum(F155:F165,F166)</f>
      </c>
      <c r="G154" s="42" t="s">
        <f>sum(G155:G165,G166)</f>
      </c>
      <c r="H154" s="42" t="s">
        <f>sum(H155:H165,H166)</f>
      </c>
      <c r="I154" s="42" t="s">
        <f>sum(C154,D154,E154,F154,G154,H154)</f>
      </c>
      <c r="J154" s="42" t="s">
        <f>sum(J155:J165,J166)</f>
      </c>
      <c r="K154" s="42" t="s">
        <f>sum(K155:K165,K166)</f>
      </c>
    </row>
    <row r="155" ht="14.4" customHeight="true">
      <c r="A155" s="8" t="s">
        <v>791</v>
      </c>
      <c r="B155" s="40" t="s">
        <v>792</v>
      </c>
      <c r="C155" s="7" t="n">
        <v>0.0</v>
      </c>
      <c r="D155" s="7" t="n">
        <v>0.0</v>
      </c>
      <c r="E155" s="7" t="n">
        <v>0.0</v>
      </c>
      <c r="F155" s="7" t="n">
        <v>0.0</v>
      </c>
      <c r="G155" s="7" t="n">
        <v>0.0</v>
      </c>
      <c r="H155" s="7" t="n">
        <v>0.0</v>
      </c>
      <c r="I155" s="9" t="s">
        <f>sum(C155,D155,E155,F155,G155,H155)</f>
      </c>
      <c r="J155" s="7" t="n">
        <v>0.0</v>
      </c>
      <c r="K155" s="7" t="n">
        <v>0.0</v>
      </c>
    </row>
    <row r="156" ht="14.4" customHeight="true">
      <c r="A156" s="8" t="s">
        <v>793</v>
      </c>
      <c r="B156" s="40" t="s">
        <v>794</v>
      </c>
      <c r="C156" s="7" t="n">
        <v>0.0</v>
      </c>
      <c r="D156" s="7" t="n">
        <v>0.0</v>
      </c>
      <c r="E156" s="7" t="n">
        <v>0.0</v>
      </c>
      <c r="F156" s="7" t="n">
        <v>0.0</v>
      </c>
      <c r="G156" s="7" t="n">
        <v>0.0</v>
      </c>
      <c r="H156" s="7" t="n">
        <v>0.0</v>
      </c>
      <c r="I156" s="9" t="s">
        <f>sum(C156,D156,E156,F156,G156,H156)</f>
      </c>
      <c r="J156" s="7" t="n">
        <v>0.0</v>
      </c>
      <c r="K156" s="7" t="n">
        <v>0.0</v>
      </c>
    </row>
    <row r="157" ht="14.4" customHeight="true">
      <c r="A157" s="8" t="s">
        <v>795</v>
      </c>
      <c r="B157" s="40" t="s">
        <v>796</v>
      </c>
      <c r="C157" s="7" t="n">
        <v>0.0</v>
      </c>
      <c r="D157" s="7" t="n">
        <v>0.0</v>
      </c>
      <c r="E157" s="7" t="n">
        <v>0.0</v>
      </c>
      <c r="F157" s="7" t="n">
        <v>0.0</v>
      </c>
      <c r="G157" s="7" t="n">
        <v>0.0</v>
      </c>
      <c r="H157" s="7" t="n">
        <v>0.0</v>
      </c>
      <c r="I157" s="9" t="s">
        <f>sum(C157,D157,E157,F157,G157,H157)</f>
      </c>
      <c r="J157" s="7" t="n">
        <v>0.0</v>
      </c>
      <c r="K157" s="7" t="n">
        <v>0.0</v>
      </c>
    </row>
    <row r="158" ht="14.4" customHeight="true">
      <c r="A158" s="8" t="s">
        <v>797</v>
      </c>
      <c r="B158" s="40" t="s">
        <v>798</v>
      </c>
      <c r="C158" s="7" t="n">
        <v>0.0</v>
      </c>
      <c r="D158" s="7" t="n">
        <v>0.0</v>
      </c>
      <c r="E158" s="7" t="n">
        <v>0.0</v>
      </c>
      <c r="F158" s="7" t="n">
        <v>0.0</v>
      </c>
      <c r="G158" s="7" t="n">
        <v>0.0</v>
      </c>
      <c r="H158" s="7" t="n">
        <v>0.0</v>
      </c>
      <c r="I158" s="9" t="s">
        <f>sum(C158,D158,E158,F158,G158,H158)</f>
      </c>
      <c r="J158" s="7" t="n">
        <v>0.0</v>
      </c>
      <c r="K158" s="7" t="n">
        <v>0.0</v>
      </c>
    </row>
    <row r="159" ht="14.4" customHeight="true">
      <c r="A159" s="8" t="s">
        <v>799</v>
      </c>
      <c r="B159" s="40" t="s">
        <v>800</v>
      </c>
      <c r="C159" s="7" t="n">
        <v>0.0</v>
      </c>
      <c r="D159" s="7" t="n">
        <v>0.0</v>
      </c>
      <c r="E159" s="7" t="n">
        <v>0.0</v>
      </c>
      <c r="F159" s="7" t="n">
        <v>0.0</v>
      </c>
      <c r="G159" s="7" t="n">
        <v>0.0</v>
      </c>
      <c r="H159" s="7" t="n">
        <v>0.0</v>
      </c>
      <c r="I159" s="9" t="s">
        <f>sum(C159,D159,E159,F159,G159,H159)</f>
      </c>
      <c r="J159" s="7" t="n">
        <v>0.0</v>
      </c>
      <c r="K159" s="7" t="n">
        <v>0.0</v>
      </c>
    </row>
    <row r="160" ht="14.4" customHeight="true">
      <c r="A160" s="8" t="s">
        <v>801</v>
      </c>
      <c r="B160" s="40" t="s">
        <v>802</v>
      </c>
      <c r="C160" s="7" t="n">
        <v>0.0</v>
      </c>
      <c r="D160" s="7" t="n">
        <v>0.0</v>
      </c>
      <c r="E160" s="7" t="n">
        <v>0.0</v>
      </c>
      <c r="F160" s="7" t="n">
        <v>0.0</v>
      </c>
      <c r="G160" s="7" t="n">
        <v>0.0</v>
      </c>
      <c r="H160" s="7" t="n">
        <v>0.0</v>
      </c>
      <c r="I160" s="9" t="s">
        <f>sum(C160,D160,E160,F160,G160,H160)</f>
      </c>
      <c r="J160" s="7" t="n">
        <v>0.0</v>
      </c>
      <c r="K160" s="7" t="n">
        <v>0.0</v>
      </c>
    </row>
    <row r="161" ht="14.4" customHeight="true">
      <c r="A161" s="8" t="s">
        <v>803</v>
      </c>
      <c r="B161" s="40" t="s">
        <v>804</v>
      </c>
      <c r="C161" s="7" t="n">
        <v>0.0</v>
      </c>
      <c r="D161" s="7" t="n">
        <v>0.0</v>
      </c>
      <c r="E161" s="7" t="n">
        <v>0.0</v>
      </c>
      <c r="F161" s="7" t="n">
        <v>0.0</v>
      </c>
      <c r="G161" s="7" t="n">
        <v>0.0</v>
      </c>
      <c r="H161" s="7" t="n">
        <v>0.0</v>
      </c>
      <c r="I161" s="9" t="s">
        <f>sum(C161,D161,E161,F161,G161,H161)</f>
      </c>
      <c r="J161" s="7" t="n">
        <v>0.0</v>
      </c>
      <c r="K161" s="7" t="n">
        <v>0.0</v>
      </c>
    </row>
    <row r="162" ht="14.4" customHeight="true">
      <c r="A162" s="8" t="s">
        <v>805</v>
      </c>
      <c r="B162" s="40" t="s">
        <v>806</v>
      </c>
      <c r="C162" s="7" t="n">
        <v>0.0</v>
      </c>
      <c r="D162" s="7" t="n">
        <v>0.0</v>
      </c>
      <c r="E162" s="7" t="n">
        <v>0.0</v>
      </c>
      <c r="F162" s="7" t="n">
        <v>0.0</v>
      </c>
      <c r="G162" s="7" t="n">
        <v>0.0</v>
      </c>
      <c r="H162" s="7" t="n">
        <v>0.0</v>
      </c>
      <c r="I162" s="9" t="s">
        <f>sum(C162,D162,E162,F162,G162,H162)</f>
      </c>
      <c r="J162" s="7" t="n">
        <v>0.0</v>
      </c>
      <c r="K162" s="7" t="n">
        <v>0.0</v>
      </c>
    </row>
    <row r="163" ht="14.4" customHeight="true">
      <c r="A163" s="8" t="s">
        <v>807</v>
      </c>
      <c r="B163" s="40" t="s">
        <v>808</v>
      </c>
      <c r="C163" s="7" t="n">
        <v>0.0</v>
      </c>
      <c r="D163" s="7" t="n">
        <v>0.0</v>
      </c>
      <c r="E163" s="7" t="n">
        <v>0.0</v>
      </c>
      <c r="F163" s="7" t="n">
        <v>0.0</v>
      </c>
      <c r="G163" s="7" t="n">
        <v>0.0</v>
      </c>
      <c r="H163" s="7" t="n">
        <v>0.0</v>
      </c>
      <c r="I163" s="9" t="s">
        <f>sum(C163,D163,E163,F163,G163,H163)</f>
      </c>
      <c r="J163" s="7" t="n">
        <v>0.0</v>
      </c>
      <c r="K163" s="7" t="n">
        <v>0.0</v>
      </c>
    </row>
    <row r="164" ht="14.4" customHeight="true">
      <c r="A164" s="8" t="s">
        <v>809</v>
      </c>
      <c r="B164" s="40" t="s">
        <v>810</v>
      </c>
      <c r="C164" s="7" t="n">
        <v>0.0</v>
      </c>
      <c r="D164" s="7" t="n">
        <v>0.0</v>
      </c>
      <c r="E164" s="7" t="n">
        <v>0.0</v>
      </c>
      <c r="F164" s="7" t="n">
        <v>0.0</v>
      </c>
      <c r="G164" s="7" t="n">
        <v>0.0</v>
      </c>
      <c r="H164" s="7" t="n">
        <v>0.0</v>
      </c>
      <c r="I164" s="9" t="s">
        <f>sum(C164,D164,E164,F164,G164,H164)</f>
      </c>
      <c r="J164" s="7" t="n">
        <v>0.0</v>
      </c>
      <c r="K164" s="7" t="n">
        <v>0.0</v>
      </c>
    </row>
    <row r="165" ht="14.4" customHeight="true">
      <c r="A165" s="8" t="s">
        <v>811</v>
      </c>
      <c r="B165" s="40" t="s">
        <v>812</v>
      </c>
      <c r="C165" s="7" t="n">
        <v>0.0</v>
      </c>
      <c r="D165" s="7" t="n">
        <v>0.0</v>
      </c>
      <c r="E165" s="7" t="n">
        <v>0.0</v>
      </c>
      <c r="F165" s="7" t="n">
        <v>0.0</v>
      </c>
      <c r="G165" s="7" t="n">
        <v>0.0</v>
      </c>
      <c r="H165" s="7" t="n">
        <v>0.0</v>
      </c>
      <c r="I165" s="9" t="s">
        <f>sum(C165,D165,E165,F165,G165,H165)</f>
      </c>
      <c r="J165" s="7" t="n">
        <v>0.0</v>
      </c>
      <c r="K165" s="7" t="n">
        <v>0.0</v>
      </c>
    </row>
    <row r="166" ht="14.4" customHeight="true">
      <c r="A166" s="43" t="s">
        <v>813</v>
      </c>
      <c r="B166" s="40" t="s">
        <v>814</v>
      </c>
      <c r="C166" s="7" t="n">
        <v>0.0</v>
      </c>
      <c r="D166" s="7" t="n">
        <v>0.0</v>
      </c>
      <c r="E166" s="7" t="n">
        <v>0.0</v>
      </c>
      <c r="F166" s="7" t="n">
        <v>0.0</v>
      </c>
      <c r="G166" s="7" t="n">
        <v>0.0</v>
      </c>
      <c r="H166" s="7" t="n">
        <v>0.0</v>
      </c>
      <c r="I166" s="9" t="s">
        <f>sum(C166,D166,E166,F166,G166,H166)</f>
      </c>
      <c r="J166" s="7" t="n">
        <v>0.0</v>
      </c>
      <c r="K166" s="7" t="n">
        <v>0.0</v>
      </c>
    </row>
    <row r="167" ht="14.4" customHeight="true">
      <c r="A167" s="41" t="s">
        <v>815</v>
      </c>
      <c r="B167" s="41" t="s">
        <v>816</v>
      </c>
      <c r="C167" s="42" t="n">
        <v>0.0</v>
      </c>
      <c r="D167" s="42" t="n">
        <v>0.0</v>
      </c>
      <c r="E167" s="42" t="n">
        <v>0.0</v>
      </c>
      <c r="F167" s="42" t="n">
        <v>0.0</v>
      </c>
      <c r="G167" s="42" t="n">
        <v>0.0</v>
      </c>
      <c r="H167" s="42" t="n">
        <v>0.0</v>
      </c>
      <c r="I167" s="42" t="s">
        <f>sum(C167,D167,E167,F167,G167,H167)</f>
      </c>
      <c r="J167" s="42" t="n">
        <v>0.0</v>
      </c>
      <c r="K167" s="42" t="n">
        <v>0.0</v>
      </c>
    </row>
    <row r="168" ht="14.4" customHeight="true">
      <c r="A168" s="38" t="s">
        <v>27</v>
      </c>
      <c r="B168" s="39"/>
      <c r="C168" s="37" t="s">
        <f>sum(C169:C184,C185)</f>
      </c>
      <c r="D168" s="37" t="s">
        <f>sum(D169:D184,D185)</f>
      </c>
      <c r="E168" s="37" t="s">
        <f>sum(E169:E184,E185)</f>
      </c>
      <c r="F168" s="37" t="s">
        <f>sum(F169:F184,F185)</f>
      </c>
      <c r="G168" s="37" t="s">
        <f>sum(G169:G184,G185)</f>
      </c>
      <c r="H168" s="37" t="s">
        <f>sum(H169:H184,H185)</f>
      </c>
      <c r="I168" s="37" t="s">
        <f>sum(C168,D168,E168,F168,G168,H168)</f>
      </c>
      <c r="J168" s="37" t="s">
        <f>sum(J169:J184,J185)</f>
      </c>
      <c r="K168" s="37" t="s">
        <f>sum(K169:K184,K185)</f>
      </c>
    </row>
    <row r="169" ht="14.4" customHeight="true">
      <c r="A169" s="8" t="s">
        <v>834</v>
      </c>
      <c r="B169" s="40" t="s">
        <v>835</v>
      </c>
      <c r="C169" s="7" t="n">
        <v>0.0</v>
      </c>
      <c r="D169" s="7" t="n">
        <v>0.0</v>
      </c>
      <c r="E169" s="7" t="n">
        <v>0.0</v>
      </c>
      <c r="F169" s="7" t="n">
        <v>0.0</v>
      </c>
      <c r="G169" s="7" t="n">
        <v>0.0</v>
      </c>
      <c r="H169" s="7" t="n">
        <v>0.0</v>
      </c>
      <c r="I169" s="9" t="s">
        <f>sum(C169,D169,E169,F169,G169,H169)</f>
      </c>
      <c r="J169" s="7" t="n">
        <v>0.0</v>
      </c>
      <c r="K169" s="7" t="n">
        <v>0.0</v>
      </c>
    </row>
    <row r="170" ht="14.4" customHeight="true">
      <c r="A170" s="8" t="s">
        <v>836</v>
      </c>
      <c r="B170" s="40" t="s">
        <v>837</v>
      </c>
      <c r="C170" s="7" t="n">
        <v>0.0</v>
      </c>
      <c r="D170" s="7" t="n">
        <v>0.0</v>
      </c>
      <c r="E170" s="7" t="n">
        <v>0.0</v>
      </c>
      <c r="F170" s="7" t="n">
        <v>0.0</v>
      </c>
      <c r="G170" s="7" t="n">
        <v>0.0</v>
      </c>
      <c r="H170" s="7" t="n">
        <v>0.0</v>
      </c>
      <c r="I170" s="9" t="s">
        <f>sum(C170,D170,E170,F170,G170,H170)</f>
      </c>
      <c r="J170" s="7" t="n">
        <v>0.0</v>
      </c>
      <c r="K170" s="7" t="n">
        <v>0.0</v>
      </c>
    </row>
    <row r="171" ht="14.4" customHeight="true">
      <c r="A171" s="8" t="s">
        <v>838</v>
      </c>
      <c r="B171" s="40" t="s">
        <v>839</v>
      </c>
      <c r="C171" s="7" t="n">
        <v>0.0</v>
      </c>
      <c r="D171" s="7" t="n">
        <v>0.0</v>
      </c>
      <c r="E171" s="7" t="n">
        <v>0.0</v>
      </c>
      <c r="F171" s="7" t="n">
        <v>0.0</v>
      </c>
      <c r="G171" s="7" t="n">
        <v>0.0</v>
      </c>
      <c r="H171" s="7" t="n">
        <v>0.0</v>
      </c>
      <c r="I171" s="9" t="s">
        <f>sum(C171,D171,E171,F171,G171,H171)</f>
      </c>
      <c r="J171" s="7" t="n">
        <v>0.0</v>
      </c>
      <c r="K171" s="7" t="n">
        <v>0.0</v>
      </c>
    </row>
    <row r="172" ht="14.4" customHeight="true">
      <c r="A172" s="8" t="s">
        <v>840</v>
      </c>
      <c r="B172" s="40" t="s">
        <v>841</v>
      </c>
      <c r="C172" s="7" t="n">
        <v>0.0</v>
      </c>
      <c r="D172" s="7" t="n">
        <v>0.0</v>
      </c>
      <c r="E172" s="7" t="n">
        <v>0.0</v>
      </c>
      <c r="F172" s="7" t="n">
        <v>0.0</v>
      </c>
      <c r="G172" s="7" t="n">
        <v>0.0</v>
      </c>
      <c r="H172" s="7" t="n">
        <v>0.0</v>
      </c>
      <c r="I172" s="9" t="s">
        <f>sum(C172,D172,E172,F172,G172,H172)</f>
      </c>
      <c r="J172" s="7" t="n">
        <v>0.0</v>
      </c>
      <c r="K172" s="7" t="n">
        <v>0.0</v>
      </c>
    </row>
    <row r="173" ht="14.4" customHeight="true">
      <c r="A173" s="8" t="s">
        <v>842</v>
      </c>
      <c r="B173" s="40" t="s">
        <v>843</v>
      </c>
      <c r="C173" s="7" t="n">
        <v>0.0</v>
      </c>
      <c r="D173" s="7" t="n">
        <v>0.0</v>
      </c>
      <c r="E173" s="7" t="n">
        <v>0.0</v>
      </c>
      <c r="F173" s="7" t="n">
        <v>0.0</v>
      </c>
      <c r="G173" s="7" t="n">
        <v>0.0</v>
      </c>
      <c r="H173" s="7" t="n">
        <v>0.0</v>
      </c>
      <c r="I173" s="9" t="s">
        <f>sum(C173,D173,E173,F173,G173,H173)</f>
      </c>
      <c r="J173" s="7" t="n">
        <v>0.0</v>
      </c>
      <c r="K173" s="7" t="n">
        <v>0.0</v>
      </c>
    </row>
    <row r="174" ht="14.4" customHeight="true">
      <c r="A174" s="8" t="s">
        <v>844</v>
      </c>
      <c r="B174" s="40" t="s">
        <v>845</v>
      </c>
      <c r="C174" s="7" t="n">
        <v>0.0</v>
      </c>
      <c r="D174" s="7" t="n">
        <v>0.0</v>
      </c>
      <c r="E174" s="7" t="n">
        <v>0.0</v>
      </c>
      <c r="F174" s="7" t="n">
        <v>0.0</v>
      </c>
      <c r="G174" s="7" t="n">
        <v>0.0</v>
      </c>
      <c r="H174" s="7" t="n">
        <v>0.0</v>
      </c>
      <c r="I174" s="9" t="s">
        <f>sum(C174,D174,E174,F174,G174,H174)</f>
      </c>
      <c r="J174" s="7" t="n">
        <v>0.0</v>
      </c>
      <c r="K174" s="7" t="n">
        <v>0.0</v>
      </c>
    </row>
    <row r="175" ht="14.4" customHeight="true">
      <c r="A175" s="8" t="s">
        <v>846</v>
      </c>
      <c r="B175" s="40" t="s">
        <v>847</v>
      </c>
      <c r="C175" s="7" t="n">
        <v>0.0</v>
      </c>
      <c r="D175" s="7" t="n">
        <v>0.0</v>
      </c>
      <c r="E175" s="7" t="n">
        <v>0.0</v>
      </c>
      <c r="F175" s="7" t="n">
        <v>0.0</v>
      </c>
      <c r="G175" s="7" t="n">
        <v>0.0</v>
      </c>
      <c r="H175" s="7" t="n">
        <v>0.0</v>
      </c>
      <c r="I175" s="9" t="s">
        <f>sum(C175,D175,E175,F175,G175,H175)</f>
      </c>
      <c r="J175" s="7" t="n">
        <v>0.0</v>
      </c>
      <c r="K175" s="7" t="n">
        <v>0.0</v>
      </c>
    </row>
    <row r="176" ht="14.4" customHeight="true">
      <c r="A176" s="8" t="s">
        <v>848</v>
      </c>
      <c r="B176" s="40" t="s">
        <v>849</v>
      </c>
      <c r="C176" s="7" t="n">
        <v>0.0</v>
      </c>
      <c r="D176" s="7" t="n">
        <v>0.0</v>
      </c>
      <c r="E176" s="7" t="n">
        <v>0.0</v>
      </c>
      <c r="F176" s="7" t="n">
        <v>0.0</v>
      </c>
      <c r="G176" s="7" t="n">
        <v>0.0</v>
      </c>
      <c r="H176" s="7" t="n">
        <v>0.0</v>
      </c>
      <c r="I176" s="9" t="s">
        <f>sum(C176,D176,E176,F176,G176,H176)</f>
      </c>
      <c r="J176" s="7" t="n">
        <v>0.0</v>
      </c>
      <c r="K176" s="7" t="n">
        <v>0.0</v>
      </c>
    </row>
    <row r="177" ht="14.4" customHeight="true">
      <c r="A177" s="8" t="s">
        <v>850</v>
      </c>
      <c r="B177" s="40" t="s">
        <v>851</v>
      </c>
      <c r="C177" s="7" t="n">
        <v>0.0</v>
      </c>
      <c r="D177" s="7" t="n">
        <v>0.0</v>
      </c>
      <c r="E177" s="7" t="n">
        <v>0.0</v>
      </c>
      <c r="F177" s="7" t="n">
        <v>0.0</v>
      </c>
      <c r="G177" s="7" t="n">
        <v>0.0</v>
      </c>
      <c r="H177" s="7" t="n">
        <v>0.0</v>
      </c>
      <c r="I177" s="9" t="s">
        <f>sum(C177,D177,E177,F177,G177,H177)</f>
      </c>
      <c r="J177" s="7" t="n">
        <v>0.0</v>
      </c>
      <c r="K177" s="7" t="n">
        <v>0.0</v>
      </c>
    </row>
    <row r="178" ht="14.4" customHeight="true">
      <c r="A178" s="8" t="s">
        <v>852</v>
      </c>
      <c r="B178" s="40" t="s">
        <v>853</v>
      </c>
      <c r="C178" s="7" t="n">
        <v>0.0</v>
      </c>
      <c r="D178" s="7" t="n">
        <v>0.0</v>
      </c>
      <c r="E178" s="7" t="n">
        <v>0.0</v>
      </c>
      <c r="F178" s="7" t="n">
        <v>0.0</v>
      </c>
      <c r="G178" s="7" t="n">
        <v>0.0</v>
      </c>
      <c r="H178" s="7" t="n">
        <v>0.0</v>
      </c>
      <c r="I178" s="9" t="s">
        <f>sum(C178,D178,E178,F178,G178,H178)</f>
      </c>
      <c r="J178" s="7" t="n">
        <v>0.0</v>
      </c>
      <c r="K178" s="7" t="n">
        <v>0.0</v>
      </c>
    </row>
    <row r="179" ht="14.4" customHeight="true">
      <c r="A179" s="8" t="s">
        <v>854</v>
      </c>
      <c r="B179" s="40" t="s">
        <v>855</v>
      </c>
      <c r="C179" s="7" t="n">
        <v>0.0</v>
      </c>
      <c r="D179" s="7" t="n">
        <v>0.0</v>
      </c>
      <c r="E179" s="7" t="n">
        <v>0.0</v>
      </c>
      <c r="F179" s="7" t="n">
        <v>0.0</v>
      </c>
      <c r="G179" s="7" t="n">
        <v>0.0</v>
      </c>
      <c r="H179" s="7" t="n">
        <v>0.0</v>
      </c>
      <c r="I179" s="9" t="s">
        <f>sum(C179,D179,E179,F179,G179,H179)</f>
      </c>
      <c r="J179" s="7" t="n">
        <v>0.0</v>
      </c>
      <c r="K179" s="7" t="n">
        <v>0.0</v>
      </c>
    </row>
    <row r="180" ht="14.4" customHeight="true">
      <c r="A180" s="8" t="s">
        <v>856</v>
      </c>
      <c r="B180" s="40" t="s">
        <v>857</v>
      </c>
      <c r="C180" s="7" t="n">
        <v>0.0</v>
      </c>
      <c r="D180" s="7" t="n">
        <v>0.0</v>
      </c>
      <c r="E180" s="7" t="n">
        <v>0.0</v>
      </c>
      <c r="F180" s="7" t="n">
        <v>0.0</v>
      </c>
      <c r="G180" s="7" t="n">
        <v>0.0</v>
      </c>
      <c r="H180" s="7" t="n">
        <v>0.0</v>
      </c>
      <c r="I180" s="9" t="s">
        <f>sum(C180,D180,E180,F180,G180,H180)</f>
      </c>
      <c r="J180" s="7" t="n">
        <v>0.0</v>
      </c>
      <c r="K180" s="7" t="n">
        <v>0.0</v>
      </c>
    </row>
    <row r="181" ht="14.4" customHeight="true">
      <c r="A181" s="8" t="s">
        <v>858</v>
      </c>
      <c r="B181" s="40" t="s">
        <v>859</v>
      </c>
      <c r="C181" s="7" t="n">
        <v>0.0</v>
      </c>
      <c r="D181" s="7" t="n">
        <v>0.0</v>
      </c>
      <c r="E181" s="7" t="n">
        <v>0.0</v>
      </c>
      <c r="F181" s="7" t="n">
        <v>0.0</v>
      </c>
      <c r="G181" s="7" t="n">
        <v>0.0</v>
      </c>
      <c r="H181" s="7" t="n">
        <v>0.0</v>
      </c>
      <c r="I181" s="9" t="s">
        <f>sum(C181,D181,E181,F181,G181,H181)</f>
      </c>
      <c r="J181" s="7" t="n">
        <v>0.0</v>
      </c>
      <c r="K181" s="7" t="n">
        <v>0.0</v>
      </c>
    </row>
    <row r="182" ht="14.4" customHeight="true">
      <c r="A182" s="8" t="s">
        <v>860</v>
      </c>
      <c r="B182" s="40" t="s">
        <v>861</v>
      </c>
      <c r="C182" s="7" t="n">
        <v>0.0</v>
      </c>
      <c r="D182" s="7" t="n">
        <v>0.0</v>
      </c>
      <c r="E182" s="7" t="n">
        <v>0.0</v>
      </c>
      <c r="F182" s="7" t="n">
        <v>0.0</v>
      </c>
      <c r="G182" s="7" t="n">
        <v>0.0</v>
      </c>
      <c r="H182" s="7" t="n">
        <v>0.0</v>
      </c>
      <c r="I182" s="9" t="s">
        <f>sum(C182,D182,E182,F182,G182,H182)</f>
      </c>
      <c r="J182" s="7" t="n">
        <v>0.0</v>
      </c>
      <c r="K182" s="7" t="n">
        <v>0.0</v>
      </c>
    </row>
    <row r="183" ht="14.4" customHeight="true">
      <c r="A183" s="8" t="s">
        <v>862</v>
      </c>
      <c r="B183" s="40" t="s">
        <v>863</v>
      </c>
      <c r="C183" s="7" t="n">
        <v>0.0</v>
      </c>
      <c r="D183" s="7" t="n">
        <v>0.0</v>
      </c>
      <c r="E183" s="7" t="n">
        <v>0.0</v>
      </c>
      <c r="F183" s="7" t="n">
        <v>0.0</v>
      </c>
      <c r="G183" s="7" t="n">
        <v>0.0</v>
      </c>
      <c r="H183" s="7" t="n">
        <v>0.0</v>
      </c>
      <c r="I183" s="9" t="s">
        <f>sum(C183,D183,E183,F183,G183,H183)</f>
      </c>
      <c r="J183" s="7" t="n">
        <v>0.0</v>
      </c>
      <c r="K183" s="7" t="n">
        <v>0.0</v>
      </c>
    </row>
    <row r="184" ht="14.4" customHeight="true">
      <c r="A184" s="8" t="s">
        <v>864</v>
      </c>
      <c r="B184" s="40" t="s">
        <v>865</v>
      </c>
      <c r="C184" s="7" t="n">
        <v>0.0</v>
      </c>
      <c r="D184" s="7" t="n">
        <v>0.0</v>
      </c>
      <c r="E184" s="7" t="n">
        <v>0.0</v>
      </c>
      <c r="F184" s="7" t="n">
        <v>0.0</v>
      </c>
      <c r="G184" s="7" t="n">
        <v>0.0</v>
      </c>
      <c r="H184" s="7" t="n">
        <v>0.0</v>
      </c>
      <c r="I184" s="9" t="s">
        <f>sum(C184,D184,E184,F184,G184,H184)</f>
      </c>
      <c r="J184" s="7" t="n">
        <v>0.0</v>
      </c>
      <c r="K184" s="7" t="n">
        <v>0.0</v>
      </c>
    </row>
    <row r="185" ht="14.4" customHeight="true">
      <c r="A185" s="43" t="s">
        <v>866</v>
      </c>
      <c r="B185" s="40" t="s">
        <v>867</v>
      </c>
      <c r="C185" s="7" t="n">
        <v>0.0</v>
      </c>
      <c r="D185" s="7" t="n">
        <v>0.0</v>
      </c>
      <c r="E185" s="7" t="n">
        <v>0.0</v>
      </c>
      <c r="F185" s="7" t="n">
        <v>0.0</v>
      </c>
      <c r="G185" s="7" t="n">
        <v>0.0</v>
      </c>
      <c r="H185" s="7" t="n">
        <v>0.0</v>
      </c>
      <c r="I185" s="9" t="s">
        <f>sum(C185,D185,E185,F185,G185,H185)</f>
      </c>
      <c r="J185" s="7" t="n">
        <v>0.0</v>
      </c>
      <c r="K185" s="7" t="n">
        <v>0.0</v>
      </c>
    </row>
    <row r="186" ht="14.4" customHeight="true">
      <c r="A186" s="38" t="s">
        <v>868</v>
      </c>
      <c r="B186" s="38" t="s">
        <v>869</v>
      </c>
      <c r="C186" s="37" t="n">
        <v>0.0</v>
      </c>
      <c r="D186" s="37" t="n">
        <v>0.0</v>
      </c>
      <c r="E186" s="37" t="n">
        <v>0.0</v>
      </c>
      <c r="F186" s="37" t="n">
        <v>0.0</v>
      </c>
      <c r="G186" s="37" t="n">
        <v>0.0</v>
      </c>
      <c r="H186" s="37" t="n">
        <v>0.0</v>
      </c>
      <c r="I186" s="37" t="s">
        <f>sum(C186,D186,E186,F186,G186,H186)</f>
      </c>
      <c r="J186" s="37" t="n">
        <v>0.0</v>
      </c>
      <c r="K186" s="37" t="n">
        <v>0.0</v>
      </c>
    </row>
    <row r="187" ht="14.4" customHeight="true">
      <c r="A187" s="38" t="s">
        <v>249</v>
      </c>
      <c r="B187" s="39"/>
      <c r="C187" s="37" t="s">
        <f>sum(C10,C23,C84,C123,C168,C186)</f>
      </c>
      <c r="D187" s="37" t="s">
        <f>sum(D10,D23,D84,D123,D168,D186)</f>
      </c>
      <c r="E187" s="37" t="s">
        <f>sum(E10,E23,E84,E123,E168,E186)</f>
      </c>
      <c r="F187" s="37" t="s">
        <f>sum(F10,F23,F84,F123,F168,F186)</f>
      </c>
      <c r="G187" s="37" t="s">
        <f>sum(G10,G23,G84,G123,G168,G186)</f>
      </c>
      <c r="H187" s="37" t="s">
        <f>sum(H10,H23,H84,H123,H168,H186)</f>
      </c>
      <c r="I187" s="37" t="s">
        <f>sum(C187,D187,E187,F187,G187,H187)</f>
      </c>
      <c r="J187" s="37" t="s">
        <f>sum(J10,J23,J84,J123,J168,J186)</f>
      </c>
      <c r="K187" s="37" t="s">
        <f>sum(K10,K23,K84,K123,K168,K186)</f>
      </c>
    </row>
    <row r="188" ht="14.4" customHeight="true">
      <c r="A188" s="38" t="s">
        <v>250</v>
      </c>
      <c r="B188" s="39"/>
      <c r="C188" s="37" t="s">
        <f>sum(C189,C190)</f>
      </c>
      <c r="D188" s="37" t="s">
        <f>sum(D189,D190)</f>
      </c>
      <c r="E188" s="37" t="s">
        <f>sum(E189,E190)</f>
      </c>
      <c r="F188" s="37" t="s">
        <f>sum(F189,F190)</f>
      </c>
      <c r="G188" s="37" t="s">
        <f>sum(G189,G190)</f>
      </c>
      <c r="H188" s="57" t="s">
        <v>870</v>
      </c>
      <c r="I188" s="37" t="s">
        <f>sum(C188,D188,E188,F188,G188,H188)</f>
      </c>
      <c r="J188" s="59" t="s">
        <v>870</v>
      </c>
      <c r="K188" s="37" t="s">
        <f>sum(K189,K190)</f>
      </c>
    </row>
    <row r="189" ht="14.4" customHeight="true">
      <c r="A189" s="43" t="s">
        <v>871</v>
      </c>
      <c r="B189" s="40" t="s">
        <v>872</v>
      </c>
      <c r="C189" s="7" t="n">
        <v>0.0</v>
      </c>
      <c r="D189" s="7"/>
      <c r="E189" s="7"/>
      <c r="F189" s="61" t="s">
        <v>870</v>
      </c>
      <c r="G189" s="63" t="s">
        <v>870</v>
      </c>
      <c r="H189" s="65" t="s">
        <v>870</v>
      </c>
      <c r="I189" s="9" t="s">
        <f>sum(C189,D189,E189,F189,G189,H189)</f>
      </c>
      <c r="J189" s="67" t="s">
        <v>870</v>
      </c>
      <c r="K189" s="7" t="n">
        <v>0.0</v>
      </c>
    </row>
    <row r="190" ht="14.4" customHeight="true">
      <c r="A190" s="43" t="s">
        <v>873</v>
      </c>
      <c r="B190" s="40" t="s">
        <v>874</v>
      </c>
      <c r="C190" s="7" t="n">
        <v>0.0</v>
      </c>
      <c r="D190" s="69" t="s">
        <v>870</v>
      </c>
      <c r="E190" s="71" t="s">
        <v>870</v>
      </c>
      <c r="F190" s="7" t="n">
        <v>0.0</v>
      </c>
      <c r="G190" s="7" t="n">
        <v>0.0</v>
      </c>
      <c r="H190" s="73" t="s">
        <v>870</v>
      </c>
      <c r="I190" s="9" t="s">
        <f>sum(C190,D190,E190,F190,G190,H190)</f>
      </c>
      <c r="J190" s="75" t="s">
        <v>870</v>
      </c>
      <c r="K190" s="7" t="n">
        <v>0.0</v>
      </c>
    </row>
    <row r="191" ht="14.4" customHeight="true">
      <c r="A191" s="38" t="s">
        <v>265</v>
      </c>
      <c r="B191" s="39"/>
      <c r="C191" s="37" t="s">
        <f>sum(C187,C188)</f>
      </c>
      <c r="D191" s="37" t="s">
        <f>sum(D187,D188)</f>
      </c>
      <c r="E191" s="37" t="s">
        <f>sum(E187,E188)</f>
      </c>
      <c r="F191" s="37" t="s">
        <f>sum(F187,F188)</f>
      </c>
      <c r="G191" s="37" t="s">
        <f>sum(G187,G188)</f>
      </c>
      <c r="H191" s="37" t="s">
        <f>sum(H187,H188)</f>
      </c>
      <c r="I191" s="37" t="s">
        <f>sum(C191,D191,E191,F191,G191,H191)</f>
      </c>
      <c r="J191" s="37" t="s">
        <f>sum(J187,J188)</f>
      </c>
      <c r="K191" s="37" t="s">
        <f>sum(K187,K188)</f>
      </c>
    </row>
    <row r="192" ht="14.4" customHeight="true">
      <c r="A192" s="8" t="s">
        <v>880</v>
      </c>
      <c r="B192" s="40" t="s">
        <v>881</v>
      </c>
      <c r="C192" s="7" t="n">
        <v>0.0</v>
      </c>
      <c r="D192" s="77" t="s">
        <v>870</v>
      </c>
      <c r="E192" s="79" t="s">
        <v>870</v>
      </c>
      <c r="F192" s="7" t="n">
        <v>0.0</v>
      </c>
      <c r="G192" s="7" t="n">
        <v>0.0</v>
      </c>
      <c r="H192" s="81" t="s">
        <v>870</v>
      </c>
      <c r="I192" s="9" t="s">
        <f>sum(C192,D192,E192,F192,G192,H192)</f>
      </c>
      <c r="J192" s="83" t="s">
        <v>870</v>
      </c>
      <c r="K192" s="7" t="n">
        <v>0.0</v>
      </c>
    </row>
    <row r="193" ht="14.4" customHeight="true">
      <c r="A193" s="8" t="s">
        <v>882</v>
      </c>
      <c r="B193" s="40" t="s">
        <v>883</v>
      </c>
      <c r="C193" s="7" t="n">
        <v>0.0</v>
      </c>
      <c r="D193" s="85" t="s">
        <v>870</v>
      </c>
      <c r="E193" s="87" t="s">
        <v>870</v>
      </c>
      <c r="F193" s="7" t="n">
        <v>0.0</v>
      </c>
      <c r="G193" s="7" t="n">
        <v>0.0</v>
      </c>
      <c r="H193" s="89" t="s">
        <v>870</v>
      </c>
      <c r="I193" s="9" t="s">
        <f>sum(C193,D193,E193,F193,G193,H193)</f>
      </c>
      <c r="J193" s="91" t="s">
        <v>870</v>
      </c>
      <c r="K193" s="7" t="n">
        <v>0.0</v>
      </c>
    </row>
    <row r="194" ht="14.4" customHeight="true">
      <c r="A194" s="8" t="s">
        <v>884</v>
      </c>
      <c r="B194" s="40" t="s">
        <v>885</v>
      </c>
      <c r="C194" s="7" t="n">
        <v>0.0</v>
      </c>
      <c r="D194" s="93" t="s">
        <v>870</v>
      </c>
      <c r="E194" s="95" t="s">
        <v>870</v>
      </c>
      <c r="F194" s="7" t="n">
        <v>0.0</v>
      </c>
      <c r="G194" s="7" t="n">
        <v>0.0</v>
      </c>
      <c r="H194" s="97" t="s">
        <v>870</v>
      </c>
      <c r="I194" s="9" t="s">
        <f>sum(C194,D194,E194,F194,G194,H194)</f>
      </c>
      <c r="J194" s="99" t="s">
        <v>870</v>
      </c>
      <c r="K194" s="7" t="n">
        <v>0.0</v>
      </c>
    </row>
    <row r="195" ht="14.4" customHeight="true">
      <c r="A195" s="8" t="s">
        <v>886</v>
      </c>
      <c r="B195" s="40" t="s">
        <v>887</v>
      </c>
      <c r="C195" s="7" t="n">
        <v>0.0</v>
      </c>
      <c r="D195" s="101" t="s">
        <v>870</v>
      </c>
      <c r="E195" s="103" t="s">
        <v>870</v>
      </c>
      <c r="F195" s="7" t="n">
        <v>0.0</v>
      </c>
      <c r="G195" s="7" t="n">
        <v>0.0</v>
      </c>
      <c r="H195" s="105" t="s">
        <v>870</v>
      </c>
      <c r="I195" s="9" t="s">
        <f>sum(C195,D195,E195,F195,G195,H195)</f>
      </c>
      <c r="J195" s="107" t="s">
        <v>870</v>
      </c>
      <c r="K195" s="7" t="n">
        <v>0.0</v>
      </c>
    </row>
    <row r="196" ht="14.4" customHeight="true">
      <c r="A196" s="8" t="s">
        <v>888</v>
      </c>
      <c r="B196" s="40" t="s">
        <v>889</v>
      </c>
      <c r="C196" s="7" t="n">
        <v>0.0</v>
      </c>
      <c r="D196" s="109" t="s">
        <v>870</v>
      </c>
      <c r="E196" s="111" t="s">
        <v>870</v>
      </c>
      <c r="F196" s="7" t="n">
        <v>0.0</v>
      </c>
      <c r="G196" s="7" t="n">
        <v>0.0</v>
      </c>
      <c r="H196" s="113" t="s">
        <v>870</v>
      </c>
      <c r="I196" s="9" t="s">
        <f>sum(C196,D196,E196,F196,G196,H196)</f>
      </c>
      <c r="J196" s="115" t="s">
        <v>870</v>
      </c>
      <c r="K196" s="7" t="n">
        <v>0.0</v>
      </c>
    </row>
    <row r="197" ht="14.4" customHeight="true">
      <c r="A197" s="38" t="s">
        <v>274</v>
      </c>
      <c r="B197" s="39"/>
      <c r="C197" s="37" t="s">
        <f>sum(C192:C196)</f>
      </c>
      <c r="D197" s="117" t="s">
        <v>870</v>
      </c>
      <c r="E197" s="119" t="s">
        <v>870</v>
      </c>
      <c r="F197" s="37" t="s">
        <f>sum(F192:F196)</f>
      </c>
      <c r="G197" s="37" t="s">
        <f>sum(G192:G196)</f>
      </c>
      <c r="H197" s="121" t="s">
        <v>870</v>
      </c>
      <c r="I197" s="37" t="s">
        <f>sum(C197,D197,E197,F197,G197,H197)</f>
      </c>
      <c r="J197" s="123" t="s">
        <v>870</v>
      </c>
      <c r="K197" s="37" t="s">
        <f>sum(K192:K196)</f>
      </c>
    </row>
    <row r="198" ht="14.4" customHeight="true">
      <c r="A198" s="38" t="s">
        <v>28</v>
      </c>
      <c r="B198" s="38"/>
      <c r="C198" s="37" t="s">
        <f>sum(C191,C197)</f>
      </c>
      <c r="D198" s="37" t="s">
        <f>sum(D191,D197)</f>
      </c>
      <c r="E198" s="37" t="s">
        <f>sum(E191,E197)</f>
      </c>
      <c r="F198" s="37" t="s">
        <f>sum(F191,F197)</f>
      </c>
      <c r="G198" s="37" t="s">
        <f>sum(G191,G197)</f>
      </c>
      <c r="H198" s="37" t="s">
        <f>sum(H191,H197)</f>
      </c>
      <c r="I198" s="37" t="s">
        <f>sum(C198,D198,E198,F198,G198,H198)</f>
      </c>
      <c r="J198" s="37" t="s">
        <f>sum(J191,J197)</f>
      </c>
      <c r="K198" s="37" t="s">
        <f>sum(K191,K197)</f>
      </c>
    </row>
  </sheetData>
  <mergeCells count="12">
    <mergeCell ref="I7:I8"/>
    <mergeCell ref="D6:E6"/>
    <mergeCell ref="F6:G6"/>
    <mergeCell ref="K7:K8"/>
    <mergeCell ref="A2:D2"/>
    <mergeCell ref="A3:D4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Trnovszký, Marek</lastModifiedBy>
  <lastPrinted>2014-04-07T13:44:46Z</lastPrinted>
  <dcterms:modified xsi:type="dcterms:W3CDTF">2014-07-03T10:57:31Z</dcterms:modified>
</coreProperties>
</file>