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sAm\RIS\DEV\Reporting\2018_zaRok2017\final0918_opravaSIGA\"/>
    </mc:Choice>
  </mc:AlternateContent>
  <bookViews>
    <workbookView xWindow="0" yWindow="45" windowWidth="19140" windowHeight="74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45" i="1" l="1"/>
  <c r="C58" i="1" l="1"/>
  <c r="D58" i="1"/>
  <c r="D45" i="1"/>
  <c r="C10" i="1"/>
  <c r="D10" i="1"/>
  <c r="D21" i="1"/>
  <c r="D22" i="1"/>
</calcChain>
</file>

<file path=xl/sharedStrings.xml><?xml version="1.0" encoding="utf-8"?>
<sst xmlns="http://schemas.openxmlformats.org/spreadsheetml/2006/main" count="112" uniqueCount="112">
  <si>
    <t>TABLE DAC 5</t>
  </si>
  <si>
    <t>Reporting country:</t>
  </si>
  <si>
    <t>Slovak Republic</t>
  </si>
  <si>
    <t>Period:</t>
  </si>
  <si>
    <t>Date:</t>
  </si>
  <si>
    <t>Commitments or gross disbursements:</t>
  </si>
  <si>
    <t>of which:</t>
  </si>
  <si>
    <t>TOTAL ODA</t>
  </si>
  <si>
    <t>GRANTS</t>
  </si>
  <si>
    <t>OTHER OFFICIAL FLOWS</t>
  </si>
  <si>
    <t>MAJOR PURPOSE / SECTOR OF DESTINATION</t>
  </si>
  <si>
    <t>SOCIAL INFRASTRUCTURE &amp; SERVICES (110+120+130+140+150+160)</t>
  </si>
  <si>
    <t>EDUCATION</t>
  </si>
  <si>
    <t>HEALTH</t>
  </si>
  <si>
    <t>GOVERNMENT AND CIVIL SOCIETY</t>
  </si>
  <si>
    <t>ECONOMIC INFRASTRUCTURE &amp; SERVICES (210 to 250)</t>
  </si>
  <si>
    <t>PRODUCTION SECTORS (310+320+331+332)</t>
  </si>
  <si>
    <t>Agriculture, forestry and fishing</t>
  </si>
  <si>
    <t>Industry, mining and construction</t>
  </si>
  <si>
    <t>MULTISECTOR / CROSS-CUTTING (410+430)</t>
  </si>
  <si>
    <t>TOTAL SECTOR ALLOCABLE (100+200+300+400)</t>
  </si>
  <si>
    <t>COMMODITY AID AND GENERAL PROGRAMME ASSISTANCE (510 to 530)</t>
  </si>
  <si>
    <t>HUMANITARIAN AID (720+730+740)</t>
  </si>
  <si>
    <t>TOTAL BILATERAL (450+500+600+700+910+930+998)</t>
  </si>
  <si>
    <t>OFFICIAL BILATERAL COMMITMENTS (or GROSS DISBURSEMENTS) BY SECTOR OF DESTINATION</t>
  </si>
  <si>
    <t>Million US dollars</t>
  </si>
  <si>
    <t>Commitments</t>
  </si>
  <si>
    <t>100</t>
  </si>
  <si>
    <t>110</t>
  </si>
  <si>
    <t xml:space="preserve">    - Education, level unspecified</t>
  </si>
  <si>
    <t>111</t>
  </si>
  <si>
    <t xml:space="preserve">    - Basic education</t>
  </si>
  <si>
    <t>112</t>
  </si>
  <si>
    <t xml:space="preserve">    - Secondary  education</t>
  </si>
  <si>
    <t>113</t>
  </si>
  <si>
    <t xml:space="preserve">    - Post-secondary education</t>
  </si>
  <si>
    <t>114</t>
  </si>
  <si>
    <t>120</t>
  </si>
  <si>
    <t xml:space="preserve">    - Health, general</t>
  </si>
  <si>
    <t>121</t>
  </si>
  <si>
    <t xml:space="preserve">    - Basic health</t>
  </si>
  <si>
    <t>122</t>
  </si>
  <si>
    <t>POPULATION POLICIES/ PROGRAMMES AND REPRODUCTIVE HEALTH</t>
  </si>
  <si>
    <t>130</t>
  </si>
  <si>
    <t>WATER AND SANITATION</t>
  </si>
  <si>
    <t>140</t>
  </si>
  <si>
    <t>150</t>
  </si>
  <si>
    <t xml:space="preserve">    - Government and civil society, general</t>
  </si>
  <si>
    <t>151</t>
  </si>
  <si>
    <t xml:space="preserve">    - Conflict prevention and resolution, peace and security</t>
  </si>
  <si>
    <t>152</t>
  </si>
  <si>
    <t>OTHER SOCIAL INFRASTRUCTURE AND SERVICES</t>
  </si>
  <si>
    <t>160</t>
  </si>
  <si>
    <t>200</t>
  </si>
  <si>
    <t>TRANSPORT AND STORAGE</t>
  </si>
  <si>
    <t>210</t>
  </si>
  <si>
    <t>COMMUNICATIONS</t>
  </si>
  <si>
    <t>220</t>
  </si>
  <si>
    <t>ENERGY GENERATION, DISTRIBUTION AND EFFICIENCY</t>
  </si>
  <si>
    <t>230</t>
  </si>
  <si>
    <t>BANKING AND FINANCIAL SERVICES</t>
  </si>
  <si>
    <t>240</t>
  </si>
  <si>
    <t>BUSINESS AND OTHER SERVICES</t>
  </si>
  <si>
    <t>250</t>
  </si>
  <si>
    <t>300</t>
  </si>
  <si>
    <t>310</t>
  </si>
  <si>
    <t xml:space="preserve">    - AGRICULTURE</t>
  </si>
  <si>
    <t>311</t>
  </si>
  <si>
    <t xml:space="preserve">    - FORESTRY</t>
  </si>
  <si>
    <t>312</t>
  </si>
  <si>
    <t xml:space="preserve">    - FISHING</t>
  </si>
  <si>
    <t>313</t>
  </si>
  <si>
    <t>320</t>
  </si>
  <si>
    <t xml:space="preserve">    - INDUSTRY</t>
  </si>
  <si>
    <t>321</t>
  </si>
  <si>
    <t xml:space="preserve">    - MINERAL RESOURCES AND MINING</t>
  </si>
  <si>
    <t>322</t>
  </si>
  <si>
    <t xml:space="preserve">    - CONSTRUCTION</t>
  </si>
  <si>
    <t>323</t>
  </si>
  <si>
    <t>TRADE POLICY AND REGULATIONS AND TRADE- RELATED ADJUSTMENT</t>
  </si>
  <si>
    <t>331</t>
  </si>
  <si>
    <t>TOURISM</t>
  </si>
  <si>
    <t>332</t>
  </si>
  <si>
    <t>400</t>
  </si>
  <si>
    <t>General environmental protection</t>
  </si>
  <si>
    <t>410</t>
  </si>
  <si>
    <t>Other multisector</t>
  </si>
  <si>
    <t>430</t>
  </si>
  <si>
    <t>450</t>
  </si>
  <si>
    <t>500</t>
  </si>
  <si>
    <t>General budget support</t>
  </si>
  <si>
    <t>510</t>
  </si>
  <si>
    <t>Developmental    food     aid/Food security assistance</t>
  </si>
  <si>
    <t>520</t>
  </si>
  <si>
    <t>Other commodity assistance</t>
  </si>
  <si>
    <t>530</t>
  </si>
  <si>
    <t>ACTION RELATING TO DEBT</t>
  </si>
  <si>
    <t>600</t>
  </si>
  <si>
    <t>700</t>
  </si>
  <si>
    <t>Emergency Response</t>
  </si>
  <si>
    <t>720</t>
  </si>
  <si>
    <t>Reconstruction relief and rehabilitation</t>
  </si>
  <si>
    <t>730</t>
  </si>
  <si>
    <t>Disaster prevention and preparedness</t>
  </si>
  <si>
    <t>740</t>
  </si>
  <si>
    <t>ADMINISTRATIVE COSTS OF DONORS</t>
  </si>
  <si>
    <t>910</t>
  </si>
  <si>
    <t>REFUGEES IN DONOR COUNTRIES</t>
  </si>
  <si>
    <t>930</t>
  </si>
  <si>
    <t>UNALLOCATED/  UNSPECIFIED</t>
  </si>
  <si>
    <t>998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</si>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</sst>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3"/>
      <name val="Arial"/>
      <family val="2"/>
      <charset val="238"/>
    </font>
    <font>
      <sz val="7"/>
      <name val="Arial"/>
      <family val="2"/>
      <charset val="238"/>
    </font>
    <font>
      <sz val="9"/>
      <color theme="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2" xfId="0" applyNumberFormat="1" applyFont="1" applyFill="1" applyBorder="1" applyAlignment="1" applyProtection="1">
      <alignment horizontal="right"/>
      <protection locked="0"/>
    </xf>
    <xf numFmtId="0" fontId="1" fillId="0" borderId="3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5" xfId="0" applyNumberFormat="1" applyFont="1" applyFill="1" applyBorder="1" applyAlignment="1" applyProtection="1">
      <alignment horizontal="left"/>
      <protection locked="0"/>
    </xf>
    <xf numFmtId="14" fontId="2" fillId="0" borderId="5" xfId="0" applyNumberFormat="1" applyFont="1" applyFill="1" applyBorder="1" applyAlignment="1" applyProtection="1">
      <alignment horizontal="left"/>
      <protection locked="0"/>
    </xf>
    <xf numFmtId="0" fontId="1" fillId="0" borderId="7" xfId="0" applyNumberFormat="1" applyFont="1" applyFill="1" applyBorder="1" applyAlignment="1" applyProtection="1">
      <alignment vertical="top"/>
      <protection locked="0"/>
    </xf>
    <xf numFmtId="0" fontId="4" fillId="2" borderId="17" xfId="0" applyNumberFormat="1" applyFont="1" applyFill="1" applyBorder="1" applyAlignment="1">
      <alignment horizontal="left" wrapText="1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NumberFormat="1" applyFont="1" applyFill="1" applyBorder="1" applyAlignment="1">
      <alignment horizontal="left"/>
    </xf>
    <xf numFmtId="4" fontId="4" fillId="2" borderId="17" xfId="0" applyNumberFormat="1" applyFont="1" applyFill="1" applyBorder="1" applyAlignment="1">
      <alignment horizontal="right"/>
    </xf>
    <xf numFmtId="4" fontId="4" fillId="2" borderId="18" xfId="0" applyNumberFormat="1" applyFont="1" applyFill="1" applyBorder="1" applyAlignment="1">
      <alignment horizontal="right"/>
    </xf>
    <xf numFmtId="4" fontId="4" fillId="2" borderId="19" xfId="0" applyNumberFormat="1" applyFont="1" applyFill="1" applyBorder="1" applyAlignment="1">
      <alignment horizontal="right"/>
    </xf>
    <xf numFmtId="0" fontId="6" fillId="0" borderId="17" xfId="0" applyFont="1" applyBorder="1" applyAlignment="1">
      <alignment horizontal="left"/>
    </xf>
    <xf numFmtId="4" fontId="6" fillId="0" borderId="17" xfId="0" applyNumberFormat="1" applyFont="1" applyBorder="1" applyAlignment="1">
      <alignment horizontal="right"/>
    </xf>
    <xf numFmtId="4" fontId="6" fillId="0" borderId="19" xfId="0" applyNumberFormat="1" applyFont="1" applyBorder="1" applyAlignment="1">
      <alignment horizontal="right"/>
    </xf>
    <xf numFmtId="0" fontId="5" fillId="0" borderId="17" xfId="0" applyNumberFormat="1" applyFont="1" applyFill="1" applyBorder="1" applyAlignment="1">
      <alignment horizontal="left"/>
    </xf>
    <xf numFmtId="4" fontId="5" fillId="0" borderId="17" xfId="0" applyNumberFormat="1" applyFont="1" applyFill="1" applyBorder="1" applyAlignment="1">
      <alignment horizontal="right"/>
    </xf>
    <xf numFmtId="4" fontId="5" fillId="0" borderId="19" xfId="0" applyNumberFormat="1" applyFont="1" applyFill="1" applyBorder="1" applyAlignment="1">
      <alignment horizontal="right"/>
    </xf>
    <xf numFmtId="0" fontId="5" fillId="0" borderId="17" xfId="0" applyNumberFormat="1" applyFont="1" applyBorder="1" applyAlignment="1">
      <alignment horizontal="left"/>
    </xf>
    <xf numFmtId="0" fontId="2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0" xfId="0" quotePrefix="1" applyFont="1" applyFill="1" applyBorder="1" applyAlignment="1"/>
    <xf numFmtId="0" fontId="2" fillId="0" borderId="6" xfId="0" applyNumberFormat="1" applyFont="1" applyFill="1" applyBorder="1" applyAlignment="1" applyProtection="1">
      <alignment horizontal="center"/>
      <protection locked="0"/>
    </xf>
    <xf numFmtId="1" fontId="1" fillId="0" borderId="7" xfId="0" applyNumberFormat="1" applyFont="1" applyFill="1" applyBorder="1" applyAlignment="1" applyProtection="1">
      <alignment vertical="top"/>
      <protection locked="0"/>
    </xf>
    <xf numFmtId="1" fontId="2" fillId="0" borderId="2" xfId="0" applyNumberFormat="1" applyFont="1" applyFill="1" applyBorder="1" applyAlignment="1" applyProtection="1">
      <protection locked="0"/>
    </xf>
    <xf numFmtId="1" fontId="2" fillId="0" borderId="0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5" fillId="0" borderId="17" xfId="0" applyNumberFormat="1" applyFont="1" applyFill="1" applyBorder="1" applyAlignment="1">
      <alignment horizontal="center"/>
    </xf>
    <xf numFmtId="1" fontId="0" fillId="0" borderId="0" xfId="0" applyNumberFormat="1"/>
    <xf numFmtId="0" fontId="4" fillId="0" borderId="17" xfId="0" applyNumberFormat="1" applyFont="1" applyFill="1" applyBorder="1" applyAlignment="1">
      <alignment horizontal="left"/>
    </xf>
    <xf numFmtId="1" fontId="2" fillId="0" borderId="17" xfId="0" applyNumberFormat="1" applyFont="1" applyFill="1" applyBorder="1" applyAlignment="1" applyProtection="1">
      <alignment horizontal="center"/>
      <protection locked="0"/>
    </xf>
    <xf numFmtId="4" fontId="4" fillId="0" borderId="17" xfId="0" applyNumberFormat="1" applyFont="1" applyFill="1" applyBorder="1" applyAlignment="1">
      <alignment horizontal="right"/>
    </xf>
    <xf numFmtId="4" fontId="4" fillId="0" borderId="19" xfId="0" applyNumberFormat="1" applyFont="1" applyFill="1" applyBorder="1" applyAlignment="1">
      <alignment horizontal="right"/>
    </xf>
    <xf numFmtId="4" fontId="4" fillId="0" borderId="18" xfId="0" applyNumberFormat="1" applyFont="1" applyFill="1" applyBorder="1" applyAlignment="1">
      <alignment horizontal="right"/>
    </xf>
    <xf numFmtId="4" fontId="0" fillId="0" borderId="0" xfId="0" applyNumberFormat="1"/>
    <xf numFmtId="0" fontId="2" fillId="0" borderId="12" xfId="0" applyNumberFormat="1" applyFont="1" applyFill="1" applyBorder="1" applyAlignment="1" applyProtection="1">
      <alignment horizontal="center" vertical="top"/>
      <protection locked="0"/>
    </xf>
    <xf numFmtId="0" fontId="2" fillId="0" borderId="15" xfId="0" applyNumberFormat="1" applyFont="1" applyFill="1" applyBorder="1" applyAlignment="1" applyProtection="1">
      <alignment horizontal="center" vertical="top"/>
      <protection locked="0"/>
    </xf>
    <xf numFmtId="0" fontId="1" fillId="0" borderId="13" xfId="0" applyNumberFormat="1" applyFont="1" applyFill="1" applyBorder="1" applyAlignment="1" applyProtection="1">
      <alignment horizontal="center" vertical="top"/>
      <protection locked="0"/>
    </xf>
    <xf numFmtId="0" fontId="1" fillId="0" borderId="16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2" xfId="0" applyNumberFormat="1" applyFont="1" applyFill="1" applyBorder="1" applyAlignment="1" applyProtection="1">
      <alignment horizontal="left"/>
      <protection locked="0"/>
    </xf>
    <xf numFmtId="0" fontId="1" fillId="0" borderId="4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11" xfId="0" applyNumberFormat="1" applyFont="1" applyFill="1" applyBorder="1" applyAlignment="1" applyProtection="1">
      <alignment horizontal="center" vertical="top"/>
      <protection locked="0"/>
    </xf>
    <xf numFmtId="0" fontId="1" fillId="0" borderId="14" xfId="0" applyNumberFormat="1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topLeftCell="A31" zoomScale="110" zoomScaleNormal="110" workbookViewId="0">
      <selection activeCell="C58" sqref="C58"/>
    </sheetView>
  </sheetViews>
  <sheetFormatPr defaultRowHeight="15" x14ac:dyDescent="0.25"/>
  <cols>
    <col min="1" max="1" width="55" customWidth="1" collapsed="1"/>
    <col min="2" max="2" width="11.140625" style="34" customWidth="1" collapsed="1"/>
    <col min="3" max="5" width="22.140625" customWidth="1" collapsed="1"/>
  </cols>
  <sheetData>
    <row r="2" spans="1:5" x14ac:dyDescent="0.25">
      <c r="A2" s="45" t="s">
        <v>0</v>
      </c>
      <c r="B2" s="46"/>
      <c r="C2" s="46"/>
      <c r="D2" s="1" t="s">
        <v>1</v>
      </c>
      <c r="E2" s="2" t="s">
        <v>2</v>
      </c>
    </row>
    <row r="3" spans="1:5" x14ac:dyDescent="0.25">
      <c r="A3" s="47" t="s">
        <v>24</v>
      </c>
      <c r="B3" s="48"/>
      <c r="C3" s="48"/>
      <c r="D3" s="3" t="s">
        <v>3</v>
      </c>
      <c r="E3" s="4">
        <v>2017</v>
      </c>
    </row>
    <row r="4" spans="1:5" x14ac:dyDescent="0.25">
      <c r="A4" s="47"/>
      <c r="B4" s="48"/>
      <c r="C4" s="48"/>
      <c r="D4" s="3" t="s">
        <v>4</v>
      </c>
      <c r="E4" s="5">
        <v>43340.250393518516</v>
      </c>
    </row>
    <row r="5" spans="1:5" x14ac:dyDescent="0.25">
      <c r="A5" s="8" t="s">
        <v>25</v>
      </c>
      <c r="B5" s="29"/>
      <c r="C5" s="6"/>
      <c r="D5" s="3" t="s">
        <v>5</v>
      </c>
      <c r="E5" s="4" t="s">
        <v>26</v>
      </c>
    </row>
    <row r="6" spans="1:5" x14ac:dyDescent="0.25">
      <c r="A6" s="20"/>
      <c r="B6" s="30"/>
      <c r="C6" s="21">
        <v>528</v>
      </c>
      <c r="D6" s="22">
        <v>529</v>
      </c>
      <c r="E6" s="23">
        <v>530</v>
      </c>
    </row>
    <row r="7" spans="1:5" x14ac:dyDescent="0.25">
      <c r="A7" s="24"/>
      <c r="B7" s="31"/>
      <c r="C7" s="25"/>
      <c r="D7" s="26" t="s">
        <v>6</v>
      </c>
      <c r="E7" s="27"/>
    </row>
    <row r="8" spans="1:5" ht="14.45" customHeight="1" x14ac:dyDescent="0.25">
      <c r="A8" s="8"/>
      <c r="B8" s="31"/>
      <c r="C8" s="49" t="s">
        <v>7</v>
      </c>
      <c r="D8" s="41" t="s">
        <v>8</v>
      </c>
      <c r="E8" s="43" t="s">
        <v>9</v>
      </c>
    </row>
    <row r="9" spans="1:5" x14ac:dyDescent="0.25">
      <c r="A9" s="28" t="s">
        <v>10</v>
      </c>
      <c r="B9" s="31"/>
      <c r="C9" s="50"/>
      <c r="D9" s="42"/>
      <c r="E9" s="44"/>
    </row>
    <row r="10" spans="1:5" ht="26.25" x14ac:dyDescent="0.25">
      <c r="A10" s="7" t="s">
        <v>11</v>
      </c>
      <c r="B10" s="32" t="s">
        <v>27</v>
      </c>
      <c r="C10" s="10">
        <f>D10</f>
        <v>15.212409999999998</v>
      </c>
      <c r="D10" s="11">
        <f>D11+D16+D21+D19+D20+D24</f>
        <v>15.212409999999998</v>
      </c>
      <c r="E10" s="12">
        <v>0</v>
      </c>
    </row>
    <row r="11" spans="1:5" x14ac:dyDescent="0.25">
      <c r="A11" s="13" t="s">
        <v>12</v>
      </c>
      <c r="B11" s="33" t="s">
        <v>28</v>
      </c>
      <c r="C11" s="14">
        <v>4.2759900000000002</v>
      </c>
      <c r="D11" s="14">
        <v>4.2759900000000002</v>
      </c>
      <c r="E11" s="15">
        <v>0</v>
      </c>
    </row>
    <row r="12" spans="1:5" x14ac:dyDescent="0.25">
      <c r="A12" s="16" t="s">
        <v>29</v>
      </c>
      <c r="B12" s="33" t="s">
        <v>30</v>
      </c>
      <c r="C12" s="17">
        <v>1.1236299999999999</v>
      </c>
      <c r="D12" s="17">
        <v>1.1236299999999999</v>
      </c>
      <c r="E12" s="18">
        <v>0</v>
      </c>
    </row>
    <row r="13" spans="1:5" x14ac:dyDescent="0.25">
      <c r="A13" s="16" t="s">
        <v>31</v>
      </c>
      <c r="B13" s="33" t="s">
        <v>32</v>
      </c>
      <c r="C13" s="17">
        <v>0.53396999999999994</v>
      </c>
      <c r="D13" s="17">
        <v>0.53396999999999994</v>
      </c>
      <c r="E13" s="18">
        <v>0</v>
      </c>
    </row>
    <row r="14" spans="1:5" x14ac:dyDescent="0.25">
      <c r="A14" s="16" t="s">
        <v>33</v>
      </c>
      <c r="B14" s="33" t="s">
        <v>34</v>
      </c>
      <c r="C14" s="17">
        <v>0.48061999999999999</v>
      </c>
      <c r="D14" s="17">
        <v>0.48061999999999999</v>
      </c>
      <c r="E14" s="18">
        <v>0</v>
      </c>
    </row>
    <row r="15" spans="1:5" x14ac:dyDescent="0.25">
      <c r="A15" s="16" t="s">
        <v>35</v>
      </c>
      <c r="B15" s="33" t="s">
        <v>36</v>
      </c>
      <c r="C15" s="17">
        <v>2.1377999999999999</v>
      </c>
      <c r="D15" s="17">
        <v>2.1377999999999999</v>
      </c>
      <c r="E15" s="18">
        <v>0</v>
      </c>
    </row>
    <row r="16" spans="1:5" x14ac:dyDescent="0.25">
      <c r="A16" s="13" t="s">
        <v>13</v>
      </c>
      <c r="B16" s="33" t="s">
        <v>37</v>
      </c>
      <c r="C16" s="14">
        <v>2.0704500000000001</v>
      </c>
      <c r="D16" s="14">
        <v>2.0704500000000001</v>
      </c>
      <c r="E16" s="15">
        <v>0</v>
      </c>
    </row>
    <row r="17" spans="1:5" x14ac:dyDescent="0.25">
      <c r="A17" s="16" t="s">
        <v>38</v>
      </c>
      <c r="B17" s="33" t="s">
        <v>39</v>
      </c>
      <c r="C17" s="17">
        <v>0.40578999999999998</v>
      </c>
      <c r="D17" s="17">
        <v>0.40578999999999998</v>
      </c>
      <c r="E17" s="18">
        <v>0</v>
      </c>
    </row>
    <row r="18" spans="1:5" x14ac:dyDescent="0.25">
      <c r="A18" s="16" t="s">
        <v>40</v>
      </c>
      <c r="B18" s="33" t="s">
        <v>41</v>
      </c>
      <c r="C18" s="17">
        <v>1.6646700000000001</v>
      </c>
      <c r="D18" s="17">
        <v>1.6646700000000001</v>
      </c>
      <c r="E18" s="18">
        <v>0</v>
      </c>
    </row>
    <row r="19" spans="1:5" x14ac:dyDescent="0.25">
      <c r="A19" s="16" t="s">
        <v>42</v>
      </c>
      <c r="B19" s="33" t="s">
        <v>43</v>
      </c>
      <c r="C19" s="17">
        <v>0.22847000000000001</v>
      </c>
      <c r="D19" s="17">
        <v>0.22847000000000001</v>
      </c>
      <c r="E19" s="18">
        <v>0</v>
      </c>
    </row>
    <row r="20" spans="1:5" x14ac:dyDescent="0.25">
      <c r="A20" s="16" t="s">
        <v>44</v>
      </c>
      <c r="B20" s="33" t="s">
        <v>45</v>
      </c>
      <c r="C20" s="17">
        <v>1.4053500000000001</v>
      </c>
      <c r="D20" s="17">
        <v>1.4053500000000001</v>
      </c>
      <c r="E20" s="18">
        <v>0</v>
      </c>
    </row>
    <row r="21" spans="1:5" x14ac:dyDescent="0.25">
      <c r="A21" s="13" t="s">
        <v>14</v>
      </c>
      <c r="B21" s="33" t="s">
        <v>46</v>
      </c>
      <c r="C21" s="14">
        <v>7.1841799999999987</v>
      </c>
      <c r="D21" s="14">
        <f>C21</f>
        <v>7.1841799999999987</v>
      </c>
      <c r="E21" s="15">
        <v>0</v>
      </c>
    </row>
    <row r="22" spans="1:5" x14ac:dyDescent="0.25">
      <c r="A22" s="16" t="s">
        <v>47</v>
      </c>
      <c r="B22" s="33" t="s">
        <v>48</v>
      </c>
      <c r="C22" s="17">
        <v>5.5381600000000004</v>
      </c>
      <c r="D22" s="17">
        <f>C22</f>
        <v>5.5381600000000004</v>
      </c>
      <c r="E22" s="18">
        <v>0</v>
      </c>
    </row>
    <row r="23" spans="1:5" ht="14.45" customHeight="1" x14ac:dyDescent="0.25">
      <c r="A23" s="16" t="s">
        <v>49</v>
      </c>
      <c r="B23" s="33" t="s">
        <v>50</v>
      </c>
      <c r="C23" s="17">
        <v>1.64602</v>
      </c>
      <c r="D23" s="17">
        <v>1.64602</v>
      </c>
      <c r="E23" s="18">
        <v>0</v>
      </c>
    </row>
    <row r="24" spans="1:5" ht="14.45" customHeight="1" x14ac:dyDescent="0.25">
      <c r="A24" s="16" t="s">
        <v>51</v>
      </c>
      <c r="B24" s="33" t="s">
        <v>52</v>
      </c>
      <c r="C24" s="17">
        <v>4.7969999999999999E-2</v>
      </c>
      <c r="D24" s="17">
        <v>4.7969999999999999E-2</v>
      </c>
      <c r="E24" s="18">
        <v>0</v>
      </c>
    </row>
    <row r="25" spans="1:5" ht="14.45" customHeight="1" x14ac:dyDescent="0.25">
      <c r="A25" s="9" t="s">
        <v>15</v>
      </c>
      <c r="B25" s="32" t="s">
        <v>53</v>
      </c>
      <c r="C25" s="10">
        <v>0.28594999999999998</v>
      </c>
      <c r="D25" s="11">
        <v>0.28594999999999998</v>
      </c>
      <c r="E25" s="12">
        <v>0</v>
      </c>
    </row>
    <row r="26" spans="1:5" ht="14.45" customHeight="1" x14ac:dyDescent="0.25">
      <c r="A26" s="16" t="s">
        <v>54</v>
      </c>
      <c r="B26" s="33" t="s">
        <v>55</v>
      </c>
      <c r="C26" s="17">
        <v>0</v>
      </c>
      <c r="D26" s="17">
        <v>0</v>
      </c>
      <c r="E26" s="18">
        <v>0</v>
      </c>
    </row>
    <row r="27" spans="1:5" ht="14.45" customHeight="1" x14ac:dyDescent="0.25">
      <c r="A27" s="16" t="s">
        <v>56</v>
      </c>
      <c r="B27" s="33" t="s">
        <v>57</v>
      </c>
      <c r="C27" s="17">
        <v>0</v>
      </c>
      <c r="D27" s="17">
        <v>0</v>
      </c>
      <c r="E27" s="18">
        <v>0</v>
      </c>
    </row>
    <row r="28" spans="1:5" ht="14.45" customHeight="1" x14ac:dyDescent="0.25">
      <c r="A28" s="16" t="s">
        <v>58</v>
      </c>
      <c r="B28" s="33" t="s">
        <v>59</v>
      </c>
      <c r="C28" s="17">
        <v>0.17358000000000001</v>
      </c>
      <c r="D28" s="17">
        <v>0.17358000000000001</v>
      </c>
      <c r="E28" s="18">
        <v>0</v>
      </c>
    </row>
    <row r="29" spans="1:5" ht="14.45" customHeight="1" x14ac:dyDescent="0.25">
      <c r="A29" s="16" t="s">
        <v>60</v>
      </c>
      <c r="B29" s="33" t="s">
        <v>61</v>
      </c>
      <c r="C29" s="17">
        <v>0</v>
      </c>
      <c r="D29" s="17">
        <v>0</v>
      </c>
      <c r="E29" s="18">
        <v>0</v>
      </c>
    </row>
    <row r="30" spans="1:5" ht="14.45" customHeight="1" x14ac:dyDescent="0.25">
      <c r="A30" s="16" t="s">
        <v>62</v>
      </c>
      <c r="B30" s="33" t="s">
        <v>63</v>
      </c>
      <c r="C30" s="17">
        <v>0.11237</v>
      </c>
      <c r="D30" s="17">
        <v>0.11237</v>
      </c>
      <c r="E30" s="18">
        <v>0</v>
      </c>
    </row>
    <row r="31" spans="1:5" ht="14.45" customHeight="1" x14ac:dyDescent="0.25">
      <c r="A31" s="9" t="s">
        <v>16</v>
      </c>
      <c r="B31" s="32" t="s">
        <v>64</v>
      </c>
      <c r="C31" s="10">
        <v>0.47706999999999999</v>
      </c>
      <c r="D31" s="11">
        <v>0.47706999999999999</v>
      </c>
      <c r="E31" s="12">
        <v>0</v>
      </c>
    </row>
    <row r="32" spans="1:5" ht="14.45" customHeight="1" x14ac:dyDescent="0.25">
      <c r="A32" s="13" t="s">
        <v>17</v>
      </c>
      <c r="B32" s="33" t="s">
        <v>65</v>
      </c>
      <c r="C32" s="14">
        <v>0.46178999999999998</v>
      </c>
      <c r="D32" s="14">
        <v>0.46178999999999998</v>
      </c>
      <c r="E32" s="15">
        <v>0</v>
      </c>
    </row>
    <row r="33" spans="1:7" ht="14.45" customHeight="1" x14ac:dyDescent="0.25">
      <c r="A33" s="16" t="s">
        <v>66</v>
      </c>
      <c r="B33" s="33" t="s">
        <v>67</v>
      </c>
      <c r="C33" s="17">
        <v>0.16458999999999999</v>
      </c>
      <c r="D33" s="17">
        <v>0.16458999999999999</v>
      </c>
      <c r="E33" s="18">
        <v>0</v>
      </c>
    </row>
    <row r="34" spans="1:7" ht="14.45" customHeight="1" x14ac:dyDescent="0.25">
      <c r="A34" s="16" t="s">
        <v>68</v>
      </c>
      <c r="B34" s="33" t="s">
        <v>69</v>
      </c>
      <c r="C34" s="17">
        <v>1.5389999999999999E-2</v>
      </c>
      <c r="D34" s="17">
        <v>1.5389999999999999E-2</v>
      </c>
      <c r="E34" s="18">
        <v>0</v>
      </c>
    </row>
    <row r="35" spans="1:7" ht="14.45" customHeight="1" x14ac:dyDescent="0.25">
      <c r="A35" s="16" t="s">
        <v>70</v>
      </c>
      <c r="B35" s="33" t="s">
        <v>71</v>
      </c>
      <c r="C35" s="17">
        <v>0.28182000000000001</v>
      </c>
      <c r="D35" s="17">
        <v>0.28182000000000001</v>
      </c>
      <c r="E35" s="18">
        <v>0</v>
      </c>
    </row>
    <row r="36" spans="1:7" ht="14.45" customHeight="1" x14ac:dyDescent="0.25">
      <c r="A36" s="13" t="s">
        <v>18</v>
      </c>
      <c r="B36" s="33" t="s">
        <v>72</v>
      </c>
      <c r="C36" s="14">
        <v>0</v>
      </c>
      <c r="D36" s="14">
        <v>0</v>
      </c>
      <c r="E36" s="15">
        <v>0</v>
      </c>
    </row>
    <row r="37" spans="1:7" ht="14.45" customHeight="1" x14ac:dyDescent="0.25">
      <c r="A37" s="16" t="s">
        <v>73</v>
      </c>
      <c r="B37" s="33" t="s">
        <v>74</v>
      </c>
      <c r="C37" s="17">
        <v>0</v>
      </c>
      <c r="D37" s="17">
        <v>0</v>
      </c>
      <c r="E37" s="18">
        <v>0</v>
      </c>
    </row>
    <row r="38" spans="1:7" ht="14.45" customHeight="1" x14ac:dyDescent="0.25">
      <c r="A38" s="16" t="s">
        <v>75</v>
      </c>
      <c r="B38" s="33" t="s">
        <v>76</v>
      </c>
      <c r="C38" s="17">
        <v>0</v>
      </c>
      <c r="D38" s="17">
        <v>0</v>
      </c>
      <c r="E38" s="18">
        <v>0</v>
      </c>
    </row>
    <row r="39" spans="1:7" ht="14.45" customHeight="1" x14ac:dyDescent="0.25">
      <c r="A39" s="16" t="s">
        <v>77</v>
      </c>
      <c r="B39" s="33" t="s">
        <v>78</v>
      </c>
      <c r="C39" s="17">
        <v>0</v>
      </c>
      <c r="D39" s="17">
        <v>0</v>
      </c>
      <c r="E39" s="18">
        <v>0</v>
      </c>
    </row>
    <row r="40" spans="1:7" ht="14.45" customHeight="1" x14ac:dyDescent="0.25">
      <c r="A40" s="16" t="s">
        <v>79</v>
      </c>
      <c r="B40" s="33" t="s">
        <v>80</v>
      </c>
      <c r="C40" s="17">
        <v>5.2199999999999998E-3</v>
      </c>
      <c r="D40" s="17">
        <v>5.2199999999999998E-3</v>
      </c>
      <c r="E40" s="18">
        <v>0</v>
      </c>
    </row>
    <row r="41" spans="1:7" ht="14.45" customHeight="1" x14ac:dyDescent="0.25">
      <c r="A41" s="16" t="s">
        <v>81</v>
      </c>
      <c r="B41" s="33" t="s">
        <v>82</v>
      </c>
      <c r="C41" s="17">
        <v>1.0059999999999999E-2</v>
      </c>
      <c r="D41" s="17">
        <v>1.0059999999999999E-2</v>
      </c>
      <c r="E41" s="18">
        <v>0</v>
      </c>
    </row>
    <row r="42" spans="1:7" ht="14.45" customHeight="1" x14ac:dyDescent="0.25">
      <c r="A42" s="9" t="s">
        <v>19</v>
      </c>
      <c r="B42" s="32" t="s">
        <v>83</v>
      </c>
      <c r="C42" s="10">
        <v>7.2499999999999995E-2</v>
      </c>
      <c r="D42" s="11">
        <v>7.2499999999999995E-2</v>
      </c>
      <c r="E42" s="12">
        <v>0</v>
      </c>
    </row>
    <row r="43" spans="1:7" ht="14.45" customHeight="1" x14ac:dyDescent="0.25">
      <c r="A43" s="19" t="s">
        <v>84</v>
      </c>
      <c r="B43" s="33" t="s">
        <v>85</v>
      </c>
      <c r="C43" s="17">
        <v>5.5590000000000001E-2</v>
      </c>
      <c r="D43" s="17">
        <v>5.5590000000000001E-2</v>
      </c>
      <c r="E43" s="18">
        <v>0</v>
      </c>
    </row>
    <row r="44" spans="1:7" ht="14.45" customHeight="1" x14ac:dyDescent="0.25">
      <c r="A44" s="19" t="s">
        <v>86</v>
      </c>
      <c r="B44" s="33" t="s">
        <v>87</v>
      </c>
      <c r="C44" s="17">
        <v>1.6910000000000001E-2</v>
      </c>
      <c r="D44" s="17">
        <v>1.6910000000000001E-2</v>
      </c>
      <c r="E44" s="18">
        <v>0</v>
      </c>
    </row>
    <row r="45" spans="1:7" ht="14.45" customHeight="1" x14ac:dyDescent="0.25">
      <c r="A45" s="35" t="s">
        <v>20</v>
      </c>
      <c r="B45" s="36" t="s">
        <v>88</v>
      </c>
      <c r="C45" s="37">
        <f>D45</f>
        <v>16.047929999999997</v>
      </c>
      <c r="D45" s="37">
        <f>D42+D31+D25+D10</f>
        <v>16.047929999999997</v>
      </c>
      <c r="E45" s="38">
        <v>0</v>
      </c>
    </row>
    <row r="46" spans="1:7" ht="27" customHeight="1" x14ac:dyDescent="0.25">
      <c r="A46" s="7" t="s">
        <v>21</v>
      </c>
      <c r="B46" s="32" t="s">
        <v>89</v>
      </c>
      <c r="C46" s="10">
        <v>3.9460000000000002E-2</v>
      </c>
      <c r="D46" s="11">
        <v>3.9460000000000002E-2</v>
      </c>
      <c r="E46" s="12">
        <v>0</v>
      </c>
      <c r="G46" s="40"/>
    </row>
    <row r="47" spans="1:7" ht="14.45" customHeight="1" x14ac:dyDescent="0.25">
      <c r="A47" s="16" t="s">
        <v>90</v>
      </c>
      <c r="B47" s="33" t="s">
        <v>91</v>
      </c>
      <c r="C47" s="17">
        <v>0</v>
      </c>
      <c r="D47" s="17">
        <v>0</v>
      </c>
      <c r="E47" s="18">
        <v>0</v>
      </c>
    </row>
    <row r="48" spans="1:7" ht="14.45" customHeight="1" x14ac:dyDescent="0.25">
      <c r="A48" s="16" t="s">
        <v>92</v>
      </c>
      <c r="B48" s="33" t="s">
        <v>93</v>
      </c>
      <c r="C48" s="17">
        <v>3.9460000000000002E-2</v>
      </c>
      <c r="D48" s="17">
        <v>3.9460000000000002E-2</v>
      </c>
      <c r="E48" s="18">
        <v>0</v>
      </c>
    </row>
    <row r="49" spans="1:5" ht="14.45" customHeight="1" x14ac:dyDescent="0.25">
      <c r="A49" s="16" t="s">
        <v>94</v>
      </c>
      <c r="B49" s="33" t="s">
        <v>95</v>
      </c>
      <c r="C49" s="17">
        <v>0</v>
      </c>
      <c r="D49" s="17">
        <v>0</v>
      </c>
      <c r="E49" s="18">
        <v>0</v>
      </c>
    </row>
    <row r="50" spans="1:5" ht="14.45" customHeight="1" x14ac:dyDescent="0.25">
      <c r="A50" s="9" t="s">
        <v>96</v>
      </c>
      <c r="B50" s="32" t="s">
        <v>97</v>
      </c>
      <c r="C50" s="10">
        <v>0</v>
      </c>
      <c r="D50" s="11">
        <v>0</v>
      </c>
      <c r="E50" s="12">
        <v>0</v>
      </c>
    </row>
    <row r="51" spans="1:5" ht="14.45" customHeight="1" x14ac:dyDescent="0.25">
      <c r="A51" s="9" t="s">
        <v>22</v>
      </c>
      <c r="B51" s="32" t="s">
        <v>98</v>
      </c>
      <c r="C51" s="10">
        <v>0.89456000000000002</v>
      </c>
      <c r="D51" s="11">
        <v>0.89456000000000002</v>
      </c>
      <c r="E51" s="12">
        <v>0</v>
      </c>
    </row>
    <row r="52" spans="1:5" ht="14.45" customHeight="1" x14ac:dyDescent="0.25">
      <c r="A52" s="16" t="s">
        <v>99</v>
      </c>
      <c r="B52" s="33" t="s">
        <v>100</v>
      </c>
      <c r="C52" s="17">
        <v>0.58569000000000004</v>
      </c>
      <c r="D52" s="17">
        <v>0.58569000000000004</v>
      </c>
      <c r="E52" s="18">
        <v>0</v>
      </c>
    </row>
    <row r="53" spans="1:5" ht="14.45" customHeight="1" x14ac:dyDescent="0.25">
      <c r="A53" s="16" t="s">
        <v>101</v>
      </c>
      <c r="B53" s="33" t="s">
        <v>102</v>
      </c>
      <c r="C53" s="17">
        <v>0.30887999999999999</v>
      </c>
      <c r="D53" s="17">
        <v>0.30887999999999999</v>
      </c>
      <c r="E53" s="18">
        <v>0</v>
      </c>
    </row>
    <row r="54" spans="1:5" ht="14.45" customHeight="1" x14ac:dyDescent="0.25">
      <c r="A54" s="16" t="s">
        <v>103</v>
      </c>
      <c r="B54" s="33" t="s">
        <v>104</v>
      </c>
      <c r="C54" s="17">
        <v>0</v>
      </c>
      <c r="D54" s="17">
        <v>0</v>
      </c>
      <c r="E54" s="18">
        <v>0</v>
      </c>
    </row>
    <row r="55" spans="1:5" ht="14.45" customHeight="1" x14ac:dyDescent="0.25">
      <c r="A55" s="35" t="s">
        <v>105</v>
      </c>
      <c r="B55" s="36" t="s">
        <v>106</v>
      </c>
      <c r="C55" s="37">
        <v>2.99376</v>
      </c>
      <c r="D55" s="39">
        <v>2.99376</v>
      </c>
      <c r="E55" s="38">
        <v>0</v>
      </c>
    </row>
    <row r="56" spans="1:5" ht="14.45" customHeight="1" x14ac:dyDescent="0.25">
      <c r="A56" s="35" t="s">
        <v>107</v>
      </c>
      <c r="B56" s="36" t="s">
        <v>108</v>
      </c>
      <c r="C56" s="37">
        <v>1.3269599999999999</v>
      </c>
      <c r="D56" s="39">
        <v>1.3269599999999999</v>
      </c>
      <c r="E56" s="38">
        <v>0</v>
      </c>
    </row>
    <row r="57" spans="1:5" ht="14.45" customHeight="1" x14ac:dyDescent="0.25">
      <c r="A57" s="35" t="s">
        <v>109</v>
      </c>
      <c r="B57" s="36" t="s">
        <v>110</v>
      </c>
      <c r="C57" s="37">
        <v>16.68909</v>
      </c>
      <c r="D57" s="39">
        <v>16.68909</v>
      </c>
      <c r="E57" s="38">
        <v>0</v>
      </c>
    </row>
    <row r="58" spans="1:5" ht="14.45" customHeight="1" x14ac:dyDescent="0.25">
      <c r="A58" s="9" t="s">
        <v>23</v>
      </c>
      <c r="B58" s="32" t="s">
        <v>111</v>
      </c>
      <c r="C58" s="10">
        <f>D58</f>
        <v>37.991759999999992</v>
      </c>
      <c r="D58" s="10">
        <f>D45+D46+D51+D55+D56+D57</f>
        <v>37.991759999999992</v>
      </c>
      <c r="E58" s="12">
        <v>0</v>
      </c>
    </row>
    <row r="60" spans="1:5" x14ac:dyDescent="0.25">
      <c r="C60" s="40"/>
    </row>
  </sheetData>
  <mergeCells count="5">
    <mergeCell ref="D8:D9"/>
    <mergeCell ref="E8:E9"/>
    <mergeCell ref="A2:C2"/>
    <mergeCell ref="A3:C4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Trnovszký, Marek</dc:creator>
  <cp:lastModifiedBy>Kovárová, Milada</cp:lastModifiedBy>
  <dcterms:created xsi:type="dcterms:W3CDTF">2014-04-29T06:46:56Z</dcterms:created>
  <dcterms:modified xsi:type="dcterms:W3CDTF">2018-09-06T12:44:29Z</dcterms:modified>
</cp:coreProperties>
</file>